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factory-my.sharepoint.com/personal/yu-ki_yfactory_onmicrosoft_com/Documents/client/cta/new/event/champion/veteran/2026/"/>
    </mc:Choice>
  </mc:AlternateContent>
  <xr:revisionPtr revIDLastSave="466" documentId="8_{153223ED-2C6C-48F0-8569-04B960035B88}" xr6:coauthVersionLast="47" xr6:coauthVersionMax="47" xr10:uidLastSave="{BB1E7F53-15CF-4C78-BF8E-DF128708D000}"/>
  <bookViews>
    <workbookView xWindow="-103" yWindow="-103" windowWidth="22149" windowHeight="13200" xr2:uid="{00000000-000D-0000-FFFF-FFFF00000000}"/>
  </bookViews>
  <sheets>
    <sheet name="申込書（CTA所属団体）" sheetId="8" r:id="rId1"/>
    <sheet name="Sheet2" sheetId="4" state="hidden" r:id="rId2"/>
  </sheets>
  <definedNames>
    <definedName name="_xlnm.Print_Area" localSheetId="0">'申込書（CTA所属団体）'!$A$1:$I$108</definedName>
    <definedName name="クラブ">Sheet2!$E$2:$E$124</definedName>
    <definedName name="その他">Sheet2!#REF!</definedName>
    <definedName name="実業団">Sheet2!$B$2:$B$39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8" l="1"/>
  <c r="C103" i="8"/>
  <c r="C97" i="8"/>
  <c r="C92" i="8"/>
  <c r="C73" i="8"/>
  <c r="C67" i="8"/>
  <c r="C61" i="8"/>
  <c r="C55" i="8"/>
  <c r="C86" i="8"/>
  <c r="C81" i="8"/>
  <c r="C49" i="8"/>
  <c r="I37" i="8"/>
  <c r="G37" i="8"/>
  <c r="F37" i="8"/>
  <c r="E37" i="8"/>
  <c r="F39" i="8" l="1"/>
</calcChain>
</file>

<file path=xl/sharedStrings.xml><?xml version="1.0" encoding="utf-8"?>
<sst xmlns="http://schemas.openxmlformats.org/spreadsheetml/2006/main" count="365" uniqueCount="229">
  <si>
    <t>E-Mail：</t>
    <phoneticPr fontId="1"/>
  </si>
  <si>
    <t>日</t>
    <rPh sb="0" eb="1">
      <t>ニチ</t>
    </rPh>
    <phoneticPr fontId="1"/>
  </si>
  <si>
    <t>実業団リスト</t>
    <rPh sb="0" eb="3">
      <t>ジツギョウダン</t>
    </rPh>
    <phoneticPr fontId="5"/>
  </si>
  <si>
    <t>クラブリスト</t>
    <phoneticPr fontId="1"/>
  </si>
  <si>
    <t>アルドールテニスステージ</t>
  </si>
  <si>
    <t>市川市役所</t>
    <rPh sb="0" eb="2">
      <t>イチカワ</t>
    </rPh>
    <rPh sb="2" eb="5">
      <t>シヤクショ</t>
    </rPh>
    <phoneticPr fontId="1"/>
  </si>
  <si>
    <t>市原市役所</t>
    <rPh sb="0" eb="2">
      <t>イチハラ</t>
    </rPh>
    <rPh sb="2" eb="5">
      <t>シヤクショ</t>
    </rPh>
    <phoneticPr fontId="1"/>
  </si>
  <si>
    <t>ＮＥＣ我孫子</t>
    <rPh sb="3" eb="6">
      <t>アビコ</t>
    </rPh>
    <phoneticPr fontId="1"/>
  </si>
  <si>
    <t>佐倉市役所</t>
    <rPh sb="0" eb="5">
      <t>サクラシヤクショ</t>
    </rPh>
    <phoneticPr fontId="1"/>
  </si>
  <si>
    <t>千葉県庁</t>
    <rPh sb="0" eb="4">
      <t>チバケンチョウ</t>
    </rPh>
    <phoneticPr fontId="1"/>
  </si>
  <si>
    <t>千葉市役所</t>
    <rPh sb="0" eb="5">
      <t>チバシヤクショ</t>
    </rPh>
    <phoneticPr fontId="1"/>
  </si>
  <si>
    <t>名戸ヶ谷病院</t>
    <rPh sb="0" eb="1">
      <t>ナ</t>
    </rPh>
    <rPh sb="1" eb="2">
      <t>ト</t>
    </rPh>
    <rPh sb="3" eb="4">
      <t>タニ</t>
    </rPh>
    <rPh sb="4" eb="6">
      <t>ビョウイン</t>
    </rPh>
    <phoneticPr fontId="1"/>
  </si>
  <si>
    <t>成田市役所</t>
    <rPh sb="0" eb="5">
      <t>ナリ</t>
    </rPh>
    <phoneticPr fontId="1"/>
  </si>
  <si>
    <t>日本製鉄・富津</t>
    <rPh sb="0" eb="7">
      <t>ニホ</t>
    </rPh>
    <phoneticPr fontId="1"/>
  </si>
  <si>
    <t>松戸市役所</t>
    <rPh sb="0" eb="5">
      <t>マツドシヤクショ</t>
    </rPh>
    <phoneticPr fontId="1"/>
  </si>
  <si>
    <t>メットライフ生命</t>
    <rPh sb="6" eb="8">
      <t>セイメイ</t>
    </rPh>
    <phoneticPr fontId="1"/>
  </si>
  <si>
    <t>香取市役所</t>
    <rPh sb="0" eb="5">
      <t>カトリシヤクショ</t>
    </rPh>
    <phoneticPr fontId="1"/>
  </si>
  <si>
    <t>日本製鉄・君津</t>
    <rPh sb="0" eb="7">
      <t>ニホ</t>
    </rPh>
    <phoneticPr fontId="1"/>
  </si>
  <si>
    <t>ＵＢＥ研究所</t>
    <rPh sb="3" eb="6">
      <t>ケンキュウショ</t>
    </rPh>
    <phoneticPr fontId="1"/>
  </si>
  <si>
    <t>【申込方法】</t>
    <rPh sb="1" eb="3">
      <t>モウシコミ</t>
    </rPh>
    <rPh sb="3" eb="5">
      <t>ホウホウ</t>
    </rPh>
    <phoneticPr fontId="1"/>
  </si>
  <si>
    <t>※ネットエントリー(県協会HPより)のご協力をお願いします</t>
    <rPh sb="10" eb="11">
      <t>ケン</t>
    </rPh>
    <rPh sb="11" eb="13">
      <t>キョウカイ</t>
    </rPh>
    <rPh sb="20" eb="22">
      <t>キョウリョク</t>
    </rPh>
    <rPh sb="24" eb="25">
      <t>ネガ</t>
    </rPh>
    <phoneticPr fontId="1"/>
  </si>
  <si>
    <t>　ネットエントリーの場合は、この申込書の提出は不要です</t>
    <rPh sb="10" eb="12">
      <t>バアイ</t>
    </rPh>
    <rPh sb="16" eb="19">
      <t>モウシコミショ</t>
    </rPh>
    <rPh sb="20" eb="22">
      <t>テイシュツ</t>
    </rPh>
    <rPh sb="23" eb="25">
      <t>フヨウ</t>
    </rPh>
    <phoneticPr fontId="1"/>
  </si>
  <si>
    <t>参加料をお振込みください。参加料の項目に、振込日・振込人名を記入してください</t>
    <rPh sb="0" eb="3">
      <t>サンカリョウ</t>
    </rPh>
    <rPh sb="5" eb="7">
      <t>フリコ</t>
    </rPh>
    <rPh sb="13" eb="16">
      <t>サンカリョウ</t>
    </rPh>
    <rPh sb="17" eb="19">
      <t>コウモク</t>
    </rPh>
    <rPh sb="21" eb="23">
      <t>フリコミ</t>
    </rPh>
    <rPh sb="23" eb="24">
      <t>ビ</t>
    </rPh>
    <rPh sb="25" eb="27">
      <t>フリコミ</t>
    </rPh>
    <rPh sb="27" eb="28">
      <t>ニン</t>
    </rPh>
    <rPh sb="28" eb="29">
      <t>メイ</t>
    </rPh>
    <rPh sb="30" eb="32">
      <t>キニュウ</t>
    </rPh>
    <phoneticPr fontId="1"/>
  </si>
  <si>
    <t>※振込日・振込人名があっていれば、まとめて・個人のどちらでも振込可</t>
    <phoneticPr fontId="1"/>
  </si>
  <si>
    <t>申込用紙（申込者情報・選手情報）に必要事項を記入し、E-Mailに添付または郵送にてお送りください</t>
    <rPh sb="0" eb="2">
      <t>モウシコミ</t>
    </rPh>
    <rPh sb="2" eb="4">
      <t>ヨウシ</t>
    </rPh>
    <rPh sb="5" eb="7">
      <t>モウシコミ</t>
    </rPh>
    <rPh sb="7" eb="8">
      <t>シャ</t>
    </rPh>
    <rPh sb="8" eb="10">
      <t>ジョウホウ</t>
    </rPh>
    <rPh sb="11" eb="13">
      <t>センシュ</t>
    </rPh>
    <rPh sb="13" eb="15">
      <t>ジョウホウ</t>
    </rPh>
    <rPh sb="17" eb="19">
      <t>ヒツヨウ</t>
    </rPh>
    <rPh sb="19" eb="21">
      <t>ジコウ</t>
    </rPh>
    <rPh sb="22" eb="24">
      <t>キニュウ</t>
    </rPh>
    <rPh sb="33" eb="35">
      <t>テンプ</t>
    </rPh>
    <rPh sb="38" eb="40">
      <t>ユウソウ</t>
    </rPh>
    <rPh sb="43" eb="44">
      <t>オク</t>
    </rPh>
    <phoneticPr fontId="1"/>
  </si>
  <si>
    <t>champion@chiba-ta.org（大会専用アドレス）</t>
    <phoneticPr fontId="1"/>
  </si>
  <si>
    <t>郵　送：</t>
    <rPh sb="0" eb="1">
      <t>ユウ</t>
    </rPh>
    <rPh sb="2" eb="3">
      <t>ソウ</t>
    </rPh>
    <phoneticPr fontId="1"/>
  </si>
  <si>
    <t>〒270-1424　白井市堀込１－１－１９　一越ビル３Ｆ</t>
    <phoneticPr fontId="1"/>
  </si>
  <si>
    <t>申込書と参加料の振込の確認ができた時点で登録完了となります</t>
    <rPh sb="0" eb="3">
      <t>モウシコミショ</t>
    </rPh>
    <rPh sb="4" eb="7">
      <t>サンカリョウ</t>
    </rPh>
    <rPh sb="8" eb="10">
      <t>フリコミ</t>
    </rPh>
    <rPh sb="11" eb="13">
      <t>カクニン</t>
    </rPh>
    <rPh sb="17" eb="19">
      <t>ジテン</t>
    </rPh>
    <rPh sb="20" eb="22">
      <t>トウロク</t>
    </rPh>
    <rPh sb="22" eb="24">
      <t>カンリョウ</t>
    </rPh>
    <phoneticPr fontId="1"/>
  </si>
  <si>
    <t>【申込者情報】</t>
    <rPh sb="1" eb="3">
      <t>モウシコミ</t>
    </rPh>
    <rPh sb="3" eb="4">
      <t>シャ</t>
    </rPh>
    <rPh sb="4" eb="6">
      <t>ジョウホウ</t>
    </rPh>
    <phoneticPr fontId="1"/>
  </si>
  <si>
    <t>加盟団体</t>
    <rPh sb="0" eb="2">
      <t>カメイ</t>
    </rPh>
    <rPh sb="2" eb="4">
      <t>ダンタイ</t>
    </rPh>
    <phoneticPr fontId="1"/>
  </si>
  <si>
    <t>▼団体種別</t>
    <rPh sb="1" eb="3">
      <t>ダンタイ</t>
    </rPh>
    <rPh sb="3" eb="5">
      <t>シュベツ</t>
    </rPh>
    <phoneticPr fontId="1"/>
  </si>
  <si>
    <t>▼団体名</t>
    <rPh sb="1" eb="3">
      <t>ダンタイ</t>
    </rPh>
    <rPh sb="3" eb="4">
      <t>メイ</t>
    </rPh>
    <phoneticPr fontId="1"/>
  </si>
  <si>
    <t>申込者</t>
    <rPh sb="0" eb="2">
      <t>モウシコミ</t>
    </rPh>
    <rPh sb="2" eb="3">
      <t>シャ</t>
    </rPh>
    <phoneticPr fontId="1"/>
  </si>
  <si>
    <t>氏　名</t>
    <rPh sb="0" eb="1">
      <t>シ</t>
    </rPh>
    <rPh sb="2" eb="3">
      <t>ナ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</si>
  <si>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</si>
  <si>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</si>
  <si>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</si>
  <si>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</si>
  <si>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※必ず日中に連絡が取れる連絡先をご記入ください</t>
    <rPh sb="1" eb="2">
      <t>カナラ</t>
    </rPh>
    <rPh sb="3" eb="5">
      <t>ニッチュウ</t>
    </rPh>
    <rPh sb="6" eb="8">
      <t>レンラク</t>
    </rPh>
    <rPh sb="9" eb="10">
      <t>ト</t>
    </rPh>
    <rPh sb="12" eb="15">
      <t>レンラクサキ</t>
    </rPh>
    <rPh sb="17" eb="19">
      <t>キニュウ</t>
    </rPh>
    <phoneticPr fontId="1"/>
  </si>
  <si>
    <t>メールアドレス</t>
    <phoneticPr fontId="1"/>
  </si>
  <si>
    <t>申込種目</t>
    <rPh sb="0" eb="2">
      <t>モウシコミ</t>
    </rPh>
    <rPh sb="2" eb="4">
      <t>シュモク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</si>
  <si>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</si>
  <si>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</si>
  <si>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シングルス(人)</t>
    <rPh sb="6" eb="7">
      <t>ニン</t>
    </rPh>
    <phoneticPr fontId="1"/>
  </si>
  <si>
    <t>ダブルス(組)</t>
    <rPh sb="5" eb="6">
      <t>クミ</t>
    </rPh>
    <phoneticPr fontId="1"/>
  </si>
  <si>
    <t>合　　計</t>
    <rPh sb="0" eb="1">
      <t>ゴウ</t>
    </rPh>
    <rPh sb="3" eb="4">
      <t>ケイ</t>
    </rPh>
    <phoneticPr fontId="1"/>
  </si>
  <si>
    <t>参加料</t>
    <rPh sb="0" eb="3">
      <t>サンカリョウ</t>
    </rPh>
    <phoneticPr fontId="1"/>
  </si>
  <si>
    <t>振込金額</t>
    <rPh sb="0" eb="2">
      <t>フリコミ</t>
    </rPh>
    <rPh sb="2" eb="4">
      <t>キンガク</t>
    </rPh>
    <phoneticPr fontId="1"/>
  </si>
  <si>
    <t>円</t>
    <rPh sb="0" eb="1">
      <t>エン</t>
    </rPh>
    <phoneticPr fontId="1"/>
  </si>
  <si>
    <t>振　込　日</t>
    <rPh sb="0" eb="1">
      <t>シン</t>
    </rPh>
    <rPh sb="2" eb="3">
      <t>コ</t>
    </rPh>
    <rPh sb="4" eb="5">
      <t>ビ</t>
    </rPh>
    <phoneticPr fontId="1"/>
  </si>
  <si>
    <t>月</t>
    <rPh sb="0" eb="1">
      <t>ガツ</t>
    </rPh>
    <phoneticPr fontId="1"/>
  </si>
  <si>
    <t>振 込 人 名</t>
    <rPh sb="0" eb="1">
      <t>シン</t>
    </rPh>
    <rPh sb="2" eb="3">
      <t>コ</t>
    </rPh>
    <rPh sb="4" eb="5">
      <t>ニン</t>
    </rPh>
    <rPh sb="6" eb="7">
      <t>メイ</t>
    </rPh>
    <phoneticPr fontId="1"/>
  </si>
  <si>
    <t>【シングルス】</t>
    <phoneticPr fontId="1"/>
  </si>
  <si>
    <t>男　・　女</t>
    <rPh sb="0" eb="1">
      <t>オトコ</t>
    </rPh>
    <rPh sb="4" eb="5">
      <t>オンナ</t>
    </rPh>
    <phoneticPr fontId="1"/>
  </si>
  <si>
    <t>35歳・40歳・45歳・50歳・55歳・60歳・65歳・70歳・75歳・80歳・85歳</t>
    <rPh sb="2" eb="3">
      <t>サイ</t>
    </rPh>
    <rPh sb="6" eb="7">
      <t>サイ</t>
    </rPh>
    <rPh sb="10" eb="11">
      <t>サイ</t>
    </rPh>
    <rPh sb="14" eb="15">
      <t>サイ</t>
    </rPh>
    <rPh sb="18" eb="19">
      <t>サイ</t>
    </rPh>
    <rPh sb="22" eb="23">
      <t>サイ</t>
    </rPh>
    <rPh sb="26" eb="27">
      <t>サイ</t>
    </rPh>
    <rPh sb="30" eb="31">
      <t>サイ</t>
    </rPh>
    <rPh sb="34" eb="35">
      <t>サイ</t>
    </rPh>
    <rPh sb="38" eb="39">
      <t>サイ</t>
    </rPh>
    <rPh sb="42" eb="43">
      <t>サイ</t>
    </rPh>
    <phoneticPr fontId="1"/>
  </si>
  <si>
    <t>男子:G
女子:L</t>
    <rPh sb="0" eb="2">
      <t>ダンシ</t>
    </rPh>
    <rPh sb="5" eb="7">
      <t>ジョシ</t>
    </rPh>
    <phoneticPr fontId="1"/>
  </si>
  <si>
    <t>氏　名</t>
    <rPh sb="0" eb="1">
      <t>シ</t>
    </rPh>
    <rPh sb="2" eb="3">
      <t>メイ</t>
    </rPh>
    <phoneticPr fontId="1"/>
  </si>
  <si>
    <t>所属団体</t>
    <rPh sb="0" eb="2">
      <t>ショゾク</t>
    </rPh>
    <rPh sb="2" eb="4">
      <t>ダンタイ</t>
    </rPh>
    <phoneticPr fontId="1"/>
  </si>
  <si>
    <t>生年月日</t>
    <rPh sb="0" eb="2">
      <t>セイネン</t>
    </rPh>
    <rPh sb="2" eb="4">
      <t>ガッピ</t>
    </rPh>
    <phoneticPr fontId="1"/>
  </si>
  <si>
    <t>西暦　　　　年　　　月　　　日</t>
    <phoneticPr fontId="1"/>
  </si>
  <si>
    <t>【ダブルス】</t>
    <phoneticPr fontId="1"/>
  </si>
  <si>
    <t>シングルス　￥5,800 　　　ダブルス（ペア）　￥6,800</t>
    <phoneticPr fontId="1"/>
  </si>
  <si>
    <r>
      <t>種　目</t>
    </r>
    <r>
      <rPr>
        <sz val="8"/>
        <color theme="1"/>
        <rFont val="UD Digi Kyokasho NK-R"/>
        <family val="1"/>
        <charset val="128"/>
      </rPr>
      <t>(〇で囲む)</t>
    </r>
  </si>
  <si>
    <t>ＫＨネオケム</t>
  </si>
  <si>
    <t>京葉銀行</t>
    <rPh sb="0" eb="4">
      <t>ケイヨウギンコウ</t>
    </rPh>
    <phoneticPr fontId="1"/>
  </si>
  <si>
    <t>ケーテーシー</t>
  </si>
  <si>
    <t>ＪＮＣ石油化学</t>
    <rPh sb="3" eb="7">
      <t>セキユカガクカブ</t>
    </rPh>
    <phoneticPr fontId="1"/>
  </si>
  <si>
    <t>ＪＦＥ</t>
  </si>
  <si>
    <t>新日本建設</t>
    <rPh sb="0" eb="3">
      <t>シンニホン</t>
    </rPh>
    <rPh sb="3" eb="5">
      <t>ケンセツ</t>
    </rPh>
    <phoneticPr fontId="1"/>
  </si>
  <si>
    <t>住友大阪セメント</t>
    <rPh sb="0" eb="2">
      <t>スミトモ</t>
    </rPh>
    <rPh sb="2" eb="4">
      <t>オオサカ</t>
    </rPh>
    <phoneticPr fontId="1"/>
  </si>
  <si>
    <t>セイコーソリューションズ</t>
  </si>
  <si>
    <t>千葉銀行</t>
    <rPh sb="0" eb="2">
      <t>チバ</t>
    </rPh>
    <rPh sb="2" eb="4">
      <t>ギンコウ</t>
    </rPh>
    <phoneticPr fontId="1"/>
  </si>
  <si>
    <t>千葉興業銀行</t>
    <rPh sb="0" eb="6">
      <t>カブチバコウギョウギンコウ</t>
    </rPh>
    <phoneticPr fontId="1"/>
  </si>
  <si>
    <t>ＴＤＫ</t>
  </si>
  <si>
    <t>ＤＩＣ・千葉</t>
    <rPh sb="4" eb="6">
      <t>チバ</t>
    </rPh>
    <phoneticPr fontId="1"/>
  </si>
  <si>
    <t>東洋エンジニアリング</t>
    <rPh sb="0" eb="10">
      <t>トウヨウエンジニアリングカブ</t>
    </rPh>
    <phoneticPr fontId="1"/>
  </si>
  <si>
    <t>日鉄ソリューションズ</t>
    <rPh sb="0" eb="2">
      <t>ニッテツ</t>
    </rPh>
    <phoneticPr fontId="1"/>
  </si>
  <si>
    <t>日本板硝子</t>
    <rPh sb="0" eb="5">
      <t>ニホンイタガラスカブ</t>
    </rPh>
    <phoneticPr fontId="1"/>
  </si>
  <si>
    <t>日本航空</t>
    <rPh sb="0" eb="4">
      <t>ニホンコウクウカブ</t>
    </rPh>
    <phoneticPr fontId="1"/>
  </si>
  <si>
    <t>フジクラ</t>
  </si>
  <si>
    <t>古河電工</t>
    <rPh sb="0" eb="2">
      <t>フルカワデンキコウギョウ</t>
    </rPh>
    <rPh sb="2" eb="4">
      <t>デンコウ</t>
    </rPh>
    <phoneticPr fontId="1"/>
  </si>
  <si>
    <t>三井化学</t>
    <rPh sb="0" eb="4">
      <t>ミツイカガク</t>
    </rPh>
    <phoneticPr fontId="1"/>
  </si>
  <si>
    <t>山喜</t>
    <rPh sb="0" eb="2">
      <t>ヤマキ</t>
    </rPh>
    <phoneticPr fontId="1"/>
  </si>
  <si>
    <t>ルネサンス</t>
  </si>
  <si>
    <t>めん王</t>
    <rPh sb="2" eb="3">
      <t>オウ</t>
    </rPh>
    <phoneticPr fontId="1"/>
  </si>
  <si>
    <t>クレールインドアテニススクール</t>
  </si>
  <si>
    <t>若草テニスクラブ</t>
  </si>
  <si>
    <t>F.T.C</t>
    <phoneticPr fontId="1"/>
  </si>
  <si>
    <t>あじさいテニススクール</t>
    <phoneticPr fontId="1"/>
  </si>
  <si>
    <t>第５９回新松戸山喜千葉県テニス選手権大会《ベテラン大会》　参加申込書（CTA所属団体）</t>
    <rPh sb="38" eb="40">
      <t>ショゾク</t>
    </rPh>
    <phoneticPr fontId="1"/>
  </si>
  <si>
    <t>申込締切日：４月３０日（木）</t>
    <rPh sb="0" eb="2">
      <t>モウシコミ</t>
    </rPh>
    <rPh sb="2" eb="4">
      <t>シメキリ</t>
    </rPh>
    <rPh sb="4" eb="5">
      <t>ビ</t>
    </rPh>
    <rPh sb="7" eb="8">
      <t>ガツ</t>
    </rPh>
    <rPh sb="10" eb="11">
      <t>ニチ</t>
    </rPh>
    <rPh sb="12" eb="13">
      <t>モク</t>
    </rPh>
    <phoneticPr fontId="1"/>
  </si>
  <si>
    <t>2026年</t>
    <rPh sb="4" eb="5">
      <t>ネン</t>
    </rPh>
    <phoneticPr fontId="1"/>
  </si>
  <si>
    <t>３５歳以上（1991年12月31日以前生まれ）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</si>
  <si>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４０歳以上（1986年12月31日以前生まれ）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</si>
  <si>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４５歳以上（1981年12月31日以前生まれ）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</si>
  <si>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５０歳以上（1976年12月31日以前生まれ）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</si>
  <si>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５５歳以上（1971年12月31日以前生まれ）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</si>
  <si>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６０歳以上（1966年12月31日以前生まれ）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</si>
  <si>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６５歳以上（1961年12月31日以前生まれ）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</si>
  <si>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７０歳以上（1956年12月31日以前生まれ）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</si>
  <si>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７５歳以上（1951年12月31日以前生まれ）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</si>
  <si>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８０歳以上（1946年12月31日以前生まれ）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</si>
  <si>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t>８５歳以上（1941年12月31日以前生まれ）</t>
    <rPh sb="2" eb="5">
      <t>サイイジョウ</t>
    </rPh>
    <rPh sb="10" eb="11">
      <t>ネン</t>
    </rPh>
    <rPh sb="13" eb="14">
      <t>ガツ</t>
    </rPh>
    <rPh sb="16" eb="17">
      <t>ニチ</t>
    </rPh>
    <rPh sb="17" eb="19">
      <t>イゼン</t>
    </rPh>
    <rPh sb="19" eb="20">
      <t>ウ</t>
    </rPh>
    <phoneticPr fontId="1"/>
  </si>
  <si>
    <r>
      <rPr>
        <sz val="12"/>
        <color theme="1"/>
        <rFont val="UD Digi Kyokasho NK-R"/>
        <family val="1"/>
        <charset val="128"/>
      </rPr>
      <t>JOP</t>
    </r>
    <r>
      <rPr>
        <sz val="11"/>
        <color theme="1"/>
        <rFont val="UD Digi Kyokasho NK-R"/>
        <family val="1"/>
        <charset val="128"/>
      </rPr>
      <t xml:space="preserve">
</t>
    </r>
    <r>
      <rPr>
        <sz val="8"/>
        <color theme="1"/>
        <rFont val="UD Digi Kyokasho NK-R"/>
        <family val="1"/>
        <charset val="128"/>
      </rPr>
      <t>(JTAベテラン登録)</t>
    </r>
    <rPh sb="6" eb="8">
      <t>トウロク</t>
    </rPh>
    <rPh sb="8" eb="10">
      <t>バンゴウ</t>
    </rPh>
    <phoneticPr fontId="1"/>
  </si>
  <si>
    <t>番号</t>
    <rPh sb="0" eb="2">
      <t>バンゴウ</t>
    </rPh>
    <phoneticPr fontId="1"/>
  </si>
  <si>
    <t>Ken's インドアテニススクール千葉</t>
    <phoneticPr fontId="1"/>
  </si>
  <si>
    <t>Ken's テニスパーク海浜幕張</t>
    <phoneticPr fontId="1"/>
  </si>
  <si>
    <t>AGC（株）千葉</t>
    <rPh sb="4" eb="5">
      <t>カブ</t>
    </rPh>
    <rPh sb="6" eb="8">
      <t>チバ</t>
    </rPh>
    <phoneticPr fontId="1"/>
  </si>
  <si>
    <t>AX TENNIS</t>
    <phoneticPr fontId="1"/>
  </si>
  <si>
    <t>Bonds Tennis Academy</t>
    <phoneticPr fontId="1"/>
  </si>
  <si>
    <t>ＧＯＤＡＩ船橋</t>
    <phoneticPr fontId="1"/>
  </si>
  <si>
    <t>HOPEs Tennis Team</t>
    <phoneticPr fontId="1"/>
  </si>
  <si>
    <t>INABA TENNIS SCHOOL</t>
    <phoneticPr fontId="1"/>
  </si>
  <si>
    <t>IWA Tennis Team</t>
    <phoneticPr fontId="1"/>
  </si>
  <si>
    <t>K-TENNIS TRAINING</t>
    <phoneticPr fontId="1"/>
  </si>
  <si>
    <t>Pal Tennis</t>
    <phoneticPr fontId="1"/>
  </si>
  <si>
    <t>Team NEXTART</t>
    <phoneticPr fontId="1"/>
  </si>
  <si>
    <t>TENNIS WARRIORS ACADEMY</t>
    <phoneticPr fontId="1"/>
  </si>
  <si>
    <t>VIDA TENNIS TEAM</t>
    <phoneticPr fontId="1"/>
  </si>
  <si>
    <t>アド・イン桜テニススクール</t>
    <phoneticPr fontId="1"/>
  </si>
  <si>
    <t>アルドールテニスステージ</t>
    <phoneticPr fontId="1"/>
  </si>
  <si>
    <t>AK勝浦テニスアカデミー</t>
    <phoneticPr fontId="1"/>
  </si>
  <si>
    <t>Ａ－Ｏｎｅ</t>
    <phoneticPr fontId="1"/>
  </si>
  <si>
    <t>ATA</t>
    <phoneticPr fontId="1"/>
  </si>
  <si>
    <t>ＡＵＴ</t>
    <phoneticPr fontId="1"/>
  </si>
  <si>
    <t>Ｂ．Ｂ．</t>
    <phoneticPr fontId="1"/>
  </si>
  <si>
    <t>ＢＡＳＩＳ</t>
    <phoneticPr fontId="1"/>
  </si>
  <si>
    <t>Ｃ-ＦＥＴＺ</t>
    <phoneticPr fontId="1"/>
  </si>
  <si>
    <t>FSTS</t>
    <phoneticPr fontId="1"/>
  </si>
  <si>
    <t>GEN TENNIS ACADEMY</t>
    <phoneticPr fontId="1"/>
  </si>
  <si>
    <t>IHSMテニスアリーナ松戸</t>
    <phoneticPr fontId="1"/>
  </si>
  <si>
    <t>Ken's インドアテニススクール 四街道</t>
    <phoneticPr fontId="1"/>
  </si>
  <si>
    <t>NumberOneTennisAcademy</t>
    <phoneticPr fontId="1"/>
  </si>
  <si>
    <t>ＲＯＦＴ</t>
    <phoneticPr fontId="1"/>
  </si>
  <si>
    <t>ＳＫＹＴＯＮ</t>
    <phoneticPr fontId="1"/>
  </si>
  <si>
    <t>ＳＯＬ Ｔｅｎｎｉｓ Ｃｏｌｌｅｇｅ</t>
    <phoneticPr fontId="1"/>
  </si>
  <si>
    <t>ＳＰＴＣ</t>
    <phoneticPr fontId="1"/>
  </si>
  <si>
    <t>SYSテニスクラブ</t>
    <phoneticPr fontId="1"/>
  </si>
  <si>
    <t>Ｔ＆Ｋスポーツガーデン</t>
    <phoneticPr fontId="1"/>
  </si>
  <si>
    <t>TAKE３テニスクラブ</t>
    <phoneticPr fontId="1"/>
  </si>
  <si>
    <t>Ｔ．ＡＳＫＡ</t>
    <phoneticPr fontId="1"/>
  </si>
  <si>
    <t>Ｔｅａｍ Ｉ’ｚ</t>
    <phoneticPr fontId="1"/>
  </si>
  <si>
    <t>Ｔｅａｍ Ｔ．Ｌ．Ａ．</t>
    <phoneticPr fontId="1"/>
  </si>
  <si>
    <t>ＴｅａＭ１０４</t>
    <phoneticPr fontId="1"/>
  </si>
  <si>
    <t>ＴＰＬ トレクティス・ラボ</t>
    <phoneticPr fontId="1"/>
  </si>
  <si>
    <t>TT新浦安</t>
    <phoneticPr fontId="1"/>
  </si>
  <si>
    <t>（公財）吉田記念テニス研修センター</t>
    <phoneticPr fontId="1"/>
  </si>
  <si>
    <t>アートヒルテニスクラブ</t>
    <phoneticPr fontId="1"/>
  </si>
  <si>
    <t>(有)アイムス</t>
    <phoneticPr fontId="1"/>
  </si>
  <si>
    <t>アイワテニス</t>
    <phoneticPr fontId="1"/>
  </si>
  <si>
    <t>あじさいMTCアカデミー</t>
    <phoneticPr fontId="1"/>
  </si>
  <si>
    <t>あすみが丘テニス倶楽部</t>
    <phoneticPr fontId="1"/>
  </si>
  <si>
    <t>我孫子市テニスクラブ</t>
    <phoneticPr fontId="1"/>
  </si>
  <si>
    <t>アポロコーストテニスクラブ</t>
    <phoneticPr fontId="1"/>
  </si>
  <si>
    <t>イースタンテニスクラブ</t>
    <phoneticPr fontId="1"/>
  </si>
  <si>
    <t>ウエストグリーンテニスクラブ</t>
    <phoneticPr fontId="1"/>
  </si>
  <si>
    <t>大西テニスクラブ</t>
    <phoneticPr fontId="1"/>
  </si>
  <si>
    <t>オールサムズテニスクラブ</t>
    <phoneticPr fontId="1"/>
  </si>
  <si>
    <t>柏井テニスクラブ</t>
    <phoneticPr fontId="1"/>
  </si>
  <si>
    <t>柏市中学校若手顧問会テニス同好会</t>
    <phoneticPr fontId="1"/>
  </si>
  <si>
    <t>紙敷テニスクラブ</t>
    <phoneticPr fontId="1"/>
  </si>
  <si>
    <t>川間グリーンテニスクラブ</t>
    <phoneticPr fontId="1"/>
  </si>
  <si>
    <t>きさらづアウルテニスクラブ</t>
    <phoneticPr fontId="1"/>
  </si>
  <si>
    <t>木更津テニスクラブ</t>
    <phoneticPr fontId="1"/>
  </si>
  <si>
    <t>北市川スポーツクラブ</t>
    <phoneticPr fontId="1"/>
  </si>
  <si>
    <t>北柏テニスクラブ</t>
    <phoneticPr fontId="1"/>
  </si>
  <si>
    <t>楠クラブ</t>
    <phoneticPr fontId="1"/>
  </si>
  <si>
    <t>グリーンウッドテニスクラブ</t>
    <phoneticPr fontId="1"/>
  </si>
  <si>
    <t>小金原テニスクラブ</t>
    <phoneticPr fontId="1"/>
  </si>
  <si>
    <t>コナミスポーツクラブ津田沼</t>
    <phoneticPr fontId="1"/>
  </si>
  <si>
    <t>酒井根テニスクラブ</t>
    <phoneticPr fontId="1"/>
  </si>
  <si>
    <t>志津テニスクラブ</t>
    <phoneticPr fontId="1"/>
  </si>
  <si>
    <t>サムライテニス</t>
    <phoneticPr fontId="1"/>
  </si>
  <si>
    <t>白井テニスクラブ</t>
    <phoneticPr fontId="1"/>
  </si>
  <si>
    <t>順天堂大学</t>
    <phoneticPr fontId="1"/>
  </si>
  <si>
    <t>スマイルテニススクール</t>
    <phoneticPr fontId="1"/>
  </si>
  <si>
    <t>設備管理.com</t>
    <phoneticPr fontId="1"/>
  </si>
  <si>
    <t>セントマリアホスピタルテニスクラブ</t>
    <phoneticPr fontId="1"/>
  </si>
  <si>
    <t>セントラル長沼テニススクール</t>
    <phoneticPr fontId="1"/>
  </si>
  <si>
    <t>総武グリーンテニスクラブ</t>
    <phoneticPr fontId="1"/>
  </si>
  <si>
    <t>袖ヶ浦テニスクラブ</t>
    <phoneticPr fontId="1"/>
  </si>
  <si>
    <t>袖ケ浦ローン</t>
    <phoneticPr fontId="1"/>
  </si>
  <si>
    <t>高津ローンテニスクラブ</t>
    <phoneticPr fontId="1"/>
  </si>
  <si>
    <t>田喜野井グリーンテニスクラブ</t>
    <phoneticPr fontId="1"/>
  </si>
  <si>
    <t>ダンロップインドアテニススクール常盤平</t>
    <phoneticPr fontId="1"/>
  </si>
  <si>
    <t>千葉県シニアテニスクラブ</t>
    <phoneticPr fontId="1"/>
  </si>
  <si>
    <t>千葉田園テニスクラブ</t>
    <phoneticPr fontId="1"/>
  </si>
  <si>
    <t>塚山テニスクラブ</t>
    <phoneticPr fontId="1"/>
  </si>
  <si>
    <t>てづかグリーンテニスクラブ</t>
    <phoneticPr fontId="1"/>
  </si>
  <si>
    <t>テニスカレッジおおたかの森</t>
    <phoneticPr fontId="1"/>
  </si>
  <si>
    <t>テニスクラブ ブルーデニム軽井沢</t>
    <phoneticPr fontId="1"/>
  </si>
  <si>
    <t>テニスクラブ Ｅ．Ｔ</t>
    <phoneticPr fontId="1"/>
  </si>
  <si>
    <t>ＮＰＯ法人テニスコミュニティ千葉</t>
    <phoneticPr fontId="1"/>
  </si>
  <si>
    <t>殿山テニスガーデン</t>
    <phoneticPr fontId="1"/>
  </si>
  <si>
    <t>ニッケインテニス　ニッケテニスドーム</t>
    <phoneticPr fontId="1"/>
  </si>
  <si>
    <t>ニッケコルトンテニスガーデン</t>
    <phoneticPr fontId="1"/>
  </si>
  <si>
    <t>一般財団法人日本橋柏クラブ</t>
    <phoneticPr fontId="1"/>
  </si>
  <si>
    <t>ノアテニスアカデミー千葉白子</t>
    <phoneticPr fontId="1"/>
  </si>
  <si>
    <t>柏葉</t>
    <phoneticPr fontId="1"/>
  </si>
  <si>
    <t>初石テニスクラブ</t>
    <phoneticPr fontId="1"/>
  </si>
  <si>
    <t>フェローズスポーツ</t>
    <phoneticPr fontId="1"/>
  </si>
  <si>
    <t>船橋さくらテニスクラブ</t>
    <phoneticPr fontId="1"/>
  </si>
  <si>
    <t>フミヤエース市川テニスアカデミー</t>
    <phoneticPr fontId="1"/>
  </si>
  <si>
    <t>ベイリーフ</t>
    <phoneticPr fontId="1"/>
  </si>
  <si>
    <t>ベルビューテニススクール</t>
    <phoneticPr fontId="1"/>
  </si>
  <si>
    <t>幕張ベイタウンテニスクラブ</t>
    <phoneticPr fontId="1"/>
  </si>
  <si>
    <t>松戸テニスクラブT.N.Y</t>
    <phoneticPr fontId="1"/>
  </si>
  <si>
    <t>松原テニスクラブ印西</t>
    <phoneticPr fontId="1"/>
  </si>
  <si>
    <t>松山下ＳＣ</t>
    <phoneticPr fontId="1"/>
  </si>
  <si>
    <t>マリーン庭球倶楽部</t>
    <phoneticPr fontId="1"/>
  </si>
  <si>
    <t>南市川テニスガーデン</t>
    <phoneticPr fontId="1"/>
  </si>
  <si>
    <t>美浜テニスガーデン</t>
    <phoneticPr fontId="1"/>
  </si>
  <si>
    <t>宮下スポーツクラブ</t>
    <phoneticPr fontId="1"/>
  </si>
  <si>
    <t>メガロス柏</t>
    <phoneticPr fontId="1"/>
  </si>
  <si>
    <t>八千代スポーツガーデン</t>
    <phoneticPr fontId="1"/>
  </si>
  <si>
    <t>ヨナモトテニススクール</t>
    <phoneticPr fontId="1"/>
  </si>
  <si>
    <t>ルーセントテニスクラブ柏</t>
    <phoneticPr fontId="1"/>
  </si>
  <si>
    <t>スポーツクラブルネサンス稲毛</t>
    <phoneticPr fontId="1"/>
  </si>
  <si>
    <t>ルネサンス鷹之台テニスクラブ</t>
    <phoneticPr fontId="1"/>
  </si>
  <si>
    <t>スポーツクラブ ルネサンス幕張</t>
    <phoneticPr fontId="1"/>
  </si>
  <si>
    <t>レイズテニス</t>
    <phoneticPr fontId="1"/>
  </si>
  <si>
    <t>レッツ！インドアテニススクール</t>
    <phoneticPr fontId="1"/>
  </si>
  <si>
    <t>ロイヤルＳＣテニスクラブ</t>
    <phoneticPr fontId="1"/>
  </si>
  <si>
    <t>ローズヒルテニスクラブ</t>
    <phoneticPr fontId="1"/>
  </si>
  <si>
    <t>サンヒルズTF</t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</si>
  <si>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</si>
  <si>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※ベテランJOP登録番号は、男子がG・女子がLから始まります。M/Fから始まる番号は一般ですので無効です
※県協会の所属団体とJOPの登録団体名が異なる場合は、JOPの登録団体名欄にご記入ください</t>
    <rPh sb="8" eb="12">
      <t>トウロクバンゴウ</t>
    </rPh>
    <rPh sb="14" eb="16">
      <t>ダンシ</t>
    </rPh>
    <rPh sb="19" eb="21">
      <t>ジョシ</t>
    </rPh>
    <rPh sb="25" eb="26">
      <t>ハジ</t>
    </rPh>
    <rPh sb="36" eb="37">
      <t>ハジ</t>
    </rPh>
    <rPh sb="39" eb="41">
      <t>バンゴウ</t>
    </rPh>
    <rPh sb="42" eb="44">
      <t>イッパン</t>
    </rPh>
    <rPh sb="48" eb="50">
      <t>ムコウ</t>
    </rPh>
    <rPh sb="54" eb="57">
      <t>ケンキョウカイ</t>
    </rPh>
    <rPh sb="58" eb="62">
      <t>ショゾクダンタイ</t>
    </rPh>
    <rPh sb="67" eb="71">
      <t>トウロクダンタイ</t>
    </rPh>
    <rPh sb="71" eb="72">
      <t>メイ</t>
    </rPh>
    <rPh sb="73" eb="74">
      <t>コト</t>
    </rPh>
    <rPh sb="76" eb="78">
      <t>バアイ</t>
    </rPh>
    <rPh sb="92" eb="94">
      <t>キニュウ</t>
    </rPh>
    <phoneticPr fontId="1"/>
  </si>
  <si>
    <t>※シングルスとダブルスを異なる年齢に申し込むこと(クロスオーバー)はできません
※ペアの所属が違う場合は、所属団体欄を書き換えてください
※ベテランJOP登録番号は、男子がG・女子がLから始まります。M/Fから始まる番号は一般ですので無効です
※県協会の所属団体とJOPの登録団体名が異なる場合は、JOPの登録団体名欄にご記入ください</t>
    <rPh sb="12" eb="13">
      <t>コト</t>
    </rPh>
    <rPh sb="15" eb="17">
      <t>ネンレイ</t>
    </rPh>
    <rPh sb="18" eb="19">
      <t>モウ</t>
    </rPh>
    <rPh sb="20" eb="21">
      <t>コ</t>
    </rPh>
    <rPh sb="44" eb="46">
      <t>ショゾク</t>
    </rPh>
    <rPh sb="47" eb="48">
      <t>チガ</t>
    </rPh>
    <rPh sb="49" eb="51">
      <t>バアイ</t>
    </rPh>
    <rPh sb="59" eb="60">
      <t>カ</t>
    </rPh>
    <rPh sb="61" eb="62">
      <t>カ</t>
    </rPh>
    <rPh sb="153" eb="155">
      <t>トウロク</t>
    </rPh>
    <rPh sb="157" eb="15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</si>
</sst>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b/>
      <sz val="12"/>
      <color rgb="FFFF0000"/>
      <name val="UD Digi Kyokasho NK-R"/>
      <family val="1"/>
      <charset val="128"/>
    </font>
    <font>
      <u/>
      <sz val="12"/>
      <color theme="10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u/>
      <sz val="11"/>
      <color theme="10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sz val="9"/>
      <color rgb="FF000000"/>
      <name val="Meiryo UI"/>
      <family val="3"/>
      <charset val="128"/>
    </font>
    <font>
      <b/>
      <sz val="10"/>
      <color rgb="FFFF0000"/>
      <name val="UD Digi Kyokasho NK-R"/>
      <family val="1"/>
      <charset val="128"/>
    </font>
    <font>
      <sz val="8"/>
      <color rgb="FFFF0000"/>
      <name val="UD Digi Kyokasho NK-R"/>
      <family val="1"/>
      <charset val="128"/>
    </font>
    <font>
      <sz val="9"/>
      <color rgb="FFFF0000"/>
      <name val="UD Digi Kyokasho NK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 justifyLastLine="1"/>
    </xf>
    <xf numFmtId="0" fontId="4" fillId="0" borderId="1" xfId="0" applyFont="1" applyBorder="1" applyAlignment="1">
      <alignment horizontal="left" vertical="center" wrapText="1" justifyLastLine="1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distributed" vertical="center" wrapText="1" justifyLastLine="1"/>
    </xf>
    <xf numFmtId="0" fontId="7" fillId="0" borderId="1" xfId="0" applyFont="1" applyBorder="1" applyAlignment="1">
      <alignment horizontal="left" vertical="center" wrapText="1" justifyLastLine="1"/>
    </xf>
    <xf numFmtId="0" fontId="2" fillId="3" borderId="1" xfId="0" applyFont="1" applyFill="1" applyBorder="1" applyAlignment="1">
      <alignment horizontal="left" vertical="center" wrapText="1" justifyLastLine="1"/>
    </xf>
    <xf numFmtId="0" fontId="2" fillId="2" borderId="1" xfId="0" applyFont="1" applyFill="1" applyBorder="1" applyAlignment="1">
      <alignment horizontal="left" vertical="center" wrapText="1" justifyLastLine="1"/>
    </xf>
    <xf numFmtId="0" fontId="2" fillId="4" borderId="1" xfId="0" applyFont="1" applyFill="1" applyBorder="1" applyAlignment="1">
      <alignment horizontal="left" vertical="center" wrapText="1" justifyLastLine="1"/>
    </xf>
    <xf numFmtId="0" fontId="2" fillId="5" borderId="1" xfId="0" applyFont="1" applyFill="1" applyBorder="1" applyAlignment="1">
      <alignment horizontal="left" vertical="center" wrapText="1" justifyLastLine="1"/>
    </xf>
    <xf numFmtId="0" fontId="2" fillId="6" borderId="1" xfId="0" applyFont="1" applyFill="1" applyBorder="1" applyAlignment="1">
      <alignment horizontal="left" vertical="center" wrapText="1" justifyLastLine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12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3" fontId="8" fillId="0" borderId="3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7" borderId="30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4" xfId="0" applyFont="1" applyBorder="1">
      <alignment vertical="center"/>
    </xf>
    <xf numFmtId="0" fontId="8" fillId="7" borderId="38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7" borderId="4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justifyLastLine="1"/>
    </xf>
    <xf numFmtId="0" fontId="8" fillId="0" borderId="3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27214</xdr:rowOff>
        </xdr:from>
        <xdr:to>
          <xdr:col>8</xdr:col>
          <xdr:colOff>152400</xdr:colOff>
          <xdr:row>47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53</xdr:row>
          <xdr:rowOff>27214</xdr:rowOff>
        </xdr:from>
        <xdr:to>
          <xdr:col>8</xdr:col>
          <xdr:colOff>152400</xdr:colOff>
          <xdr:row>53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59</xdr:row>
          <xdr:rowOff>27214</xdr:rowOff>
        </xdr:from>
        <xdr:to>
          <xdr:col>8</xdr:col>
          <xdr:colOff>152400</xdr:colOff>
          <xdr:row>59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27214</xdr:rowOff>
        </xdr:from>
        <xdr:to>
          <xdr:col>8</xdr:col>
          <xdr:colOff>152400</xdr:colOff>
          <xdr:row>65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27214</xdr:rowOff>
        </xdr:from>
        <xdr:to>
          <xdr:col>8</xdr:col>
          <xdr:colOff>152400</xdr:colOff>
          <xdr:row>71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79</xdr:row>
          <xdr:rowOff>27214</xdr:rowOff>
        </xdr:from>
        <xdr:to>
          <xdr:col>8</xdr:col>
          <xdr:colOff>152400</xdr:colOff>
          <xdr:row>79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27214</xdr:rowOff>
        </xdr:from>
        <xdr:to>
          <xdr:col>8</xdr:col>
          <xdr:colOff>152400</xdr:colOff>
          <xdr:row>84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27214</xdr:rowOff>
        </xdr:from>
        <xdr:to>
          <xdr:col>8</xdr:col>
          <xdr:colOff>152400</xdr:colOff>
          <xdr:row>90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27214</xdr:rowOff>
        </xdr:from>
        <xdr:to>
          <xdr:col>8</xdr:col>
          <xdr:colOff>152400</xdr:colOff>
          <xdr:row>95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101</xdr:row>
          <xdr:rowOff>27214</xdr:rowOff>
        </xdr:from>
        <xdr:to>
          <xdr:col>8</xdr:col>
          <xdr:colOff>152400</xdr:colOff>
          <xdr:row>101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27214</xdr:rowOff>
        </xdr:from>
        <xdr:to>
          <xdr:col>8</xdr:col>
          <xdr:colOff>152400</xdr:colOff>
          <xdr:row>106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mpion@chiba-ta.org&#65288;&#22823;&#20250;&#23554;&#29992;&#12450;&#12489;&#12524;&#12473;&#65289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ABF7-C84D-4ADA-AEB7-C8F74848CCFE}">
  <sheetPr>
    <pageSetUpPr fitToPage="1"/>
  </sheetPr>
  <dimension ref="A1:K108"/>
  <sheetViews>
    <sheetView tabSelected="1" topLeftCell="A8" zoomScaleNormal="100" workbookViewId="0">
      <selection activeCell="E16" sqref="E16"/>
    </sheetView>
  </sheetViews>
  <sheetFormatPr defaultColWidth="9.140625" defaultRowHeight="14.6" x14ac:dyDescent="0.65"/>
  <cols>
    <col min="1" max="1" width="3.640625" style="11" customWidth="1"/>
    <col min="2" max="2" width="15.140625" style="11" customWidth="1"/>
    <col min="3" max="3" width="6.7109375" style="11" customWidth="1"/>
    <col min="4" max="4" width="10.85546875" style="11" customWidth="1"/>
    <col min="5" max="5" width="17.140625" style="11" customWidth="1"/>
    <col min="6" max="6" width="14.640625" style="11" customWidth="1"/>
    <col min="7" max="7" width="5.2109375" style="11" customWidth="1"/>
    <col min="8" max="8" width="6.85546875" style="11" customWidth="1"/>
    <col min="9" max="9" width="20.640625" style="11" customWidth="1"/>
    <col min="10" max="16384" width="9.140625" style="11"/>
  </cols>
  <sheetData>
    <row r="1" spans="1:11" ht="25.75" customHeight="1" x14ac:dyDescent="0.65">
      <c r="A1" s="43" t="s">
        <v>90</v>
      </c>
      <c r="B1" s="43"/>
      <c r="C1" s="43"/>
      <c r="D1" s="43"/>
      <c r="E1" s="43"/>
      <c r="F1" s="43"/>
      <c r="G1" s="43"/>
      <c r="H1" s="43"/>
      <c r="I1" s="43"/>
    </row>
    <row r="2" spans="1:11" ht="12" customHeight="1" x14ac:dyDescent="0.65"/>
    <row r="3" spans="1:11" ht="21.65" customHeight="1" x14ac:dyDescent="0.65">
      <c r="A3" s="44" t="s">
        <v>19</v>
      </c>
      <c r="B3" s="44"/>
      <c r="C3" s="45" t="s">
        <v>91</v>
      </c>
      <c r="D3" s="45"/>
      <c r="E3" s="45"/>
      <c r="F3" s="21" t="s">
        <v>20</v>
      </c>
      <c r="G3" s="22"/>
      <c r="H3" s="22"/>
      <c r="I3" s="22"/>
    </row>
    <row r="4" spans="1:11" ht="18.45" x14ac:dyDescent="0.65">
      <c r="A4" s="44"/>
      <c r="B4" s="44"/>
      <c r="C4" s="45"/>
      <c r="D4" s="45"/>
      <c r="E4" s="45"/>
      <c r="F4" s="21" t="s">
        <v>21</v>
      </c>
      <c r="G4" s="22"/>
      <c r="H4" s="22"/>
      <c r="I4" s="22"/>
    </row>
    <row r="5" spans="1:11" x14ac:dyDescent="0.65">
      <c r="A5" s="18">
        <v>1</v>
      </c>
      <c r="B5" s="46" t="s">
        <v>22</v>
      </c>
      <c r="C5" s="46"/>
      <c r="D5" s="46"/>
      <c r="E5" s="46"/>
      <c r="F5" s="46"/>
      <c r="G5" s="46"/>
      <c r="H5" s="46"/>
      <c r="I5" s="46"/>
    </row>
    <row r="6" spans="1:11" x14ac:dyDescent="0.65">
      <c r="A6" s="18"/>
      <c r="B6" s="46" t="s">
        <v>62</v>
      </c>
      <c r="C6" s="46"/>
      <c r="D6" s="46"/>
      <c r="E6" s="46"/>
      <c r="F6" s="46"/>
      <c r="G6" s="46"/>
      <c r="H6" s="46"/>
      <c r="I6" s="46"/>
    </row>
    <row r="7" spans="1:11" ht="21.65" customHeight="1" x14ac:dyDescent="0.65">
      <c r="A7" s="22"/>
      <c r="B7" s="19" t="s">
        <v>23</v>
      </c>
      <c r="C7" s="22"/>
      <c r="D7" s="22"/>
      <c r="E7" s="22"/>
      <c r="F7" s="22"/>
      <c r="G7" s="22"/>
      <c r="H7" s="22"/>
      <c r="I7" s="22"/>
    </row>
    <row r="8" spans="1:11" ht="21.65" customHeight="1" x14ac:dyDescent="0.65">
      <c r="A8" s="18">
        <v>2</v>
      </c>
      <c r="B8" s="19" t="s">
        <v>24</v>
      </c>
      <c r="C8" s="22"/>
      <c r="D8" s="22"/>
      <c r="E8" s="22"/>
      <c r="F8" s="22"/>
      <c r="G8" s="22"/>
      <c r="H8" s="22"/>
      <c r="I8" s="22"/>
    </row>
    <row r="9" spans="1:11" ht="21.65" customHeight="1" x14ac:dyDescent="0.65">
      <c r="A9" s="22"/>
      <c r="B9" s="18" t="s">
        <v>0</v>
      </c>
      <c r="C9" s="14" t="s">
        <v>25</v>
      </c>
      <c r="D9" s="14"/>
      <c r="E9" s="22"/>
      <c r="F9" s="22"/>
      <c r="G9" s="22"/>
      <c r="H9" s="22"/>
      <c r="I9" s="22"/>
    </row>
    <row r="10" spans="1:11" ht="21.65" customHeight="1" x14ac:dyDescent="0.65">
      <c r="A10" s="22"/>
      <c r="B10" s="18" t="s">
        <v>26</v>
      </c>
      <c r="C10" s="12" t="s">
        <v>27</v>
      </c>
      <c r="D10" s="12"/>
      <c r="E10" s="12"/>
      <c r="F10" s="12"/>
      <c r="G10" s="12"/>
      <c r="H10" s="12"/>
      <c r="I10" s="13"/>
      <c r="K10" s="12"/>
    </row>
    <row r="11" spans="1:11" ht="4.95" customHeight="1" x14ac:dyDescent="0.65">
      <c r="A11" s="22"/>
      <c r="B11" s="22"/>
      <c r="C11" s="22"/>
      <c r="D11" s="22"/>
      <c r="E11" s="22"/>
      <c r="F11" s="22"/>
      <c r="G11" s="22"/>
      <c r="H11" s="22"/>
      <c r="I11" s="22"/>
    </row>
    <row r="12" spans="1:11" ht="21.65" customHeight="1" x14ac:dyDescent="0.65">
      <c r="A12" s="18">
        <v>3</v>
      </c>
      <c r="B12" s="19" t="s">
        <v>28</v>
      </c>
      <c r="C12" s="22"/>
      <c r="D12" s="22"/>
      <c r="E12" s="22"/>
      <c r="F12" s="22"/>
      <c r="G12" s="22"/>
      <c r="H12" s="22"/>
      <c r="I12" s="22"/>
    </row>
    <row r="14" spans="1:11" ht="18.45" x14ac:dyDescent="0.65">
      <c r="A14" s="61" t="s">
        <v>29</v>
      </c>
      <c r="B14" s="61"/>
      <c r="C14" s="61"/>
      <c r="D14" s="61"/>
      <c r="E14" s="61"/>
      <c r="F14" s="61"/>
      <c r="G14" s="61"/>
      <c r="H14" s="61"/>
      <c r="I14" s="61"/>
    </row>
    <row r="15" spans="1:11" ht="15" customHeight="1" x14ac:dyDescent="0.65">
      <c r="A15" s="51" t="s">
        <v>30</v>
      </c>
      <c r="B15" s="62"/>
      <c r="C15" s="62"/>
      <c r="D15" s="52"/>
      <c r="E15" s="23" t="s">
        <v>31</v>
      </c>
      <c r="F15" s="64" t="s">
        <v>32</v>
      </c>
      <c r="G15" s="65"/>
      <c r="H15" s="65"/>
      <c r="I15" s="66"/>
    </row>
    <row r="16" spans="1:11" ht="24" customHeight="1" x14ac:dyDescent="0.65">
      <c r="A16" s="53"/>
      <c r="B16" s="63"/>
      <c r="C16" s="63"/>
      <c r="D16" s="54"/>
      <c r="E16" s="24"/>
      <c r="F16" s="67"/>
      <c r="G16" s="68"/>
      <c r="H16" s="68"/>
      <c r="I16" s="25"/>
    </row>
    <row r="17" spans="1:9" ht="12" customHeight="1" x14ac:dyDescent="0.65">
      <c r="A17" s="51" t="s">
        <v>33</v>
      </c>
      <c r="B17" s="52"/>
      <c r="C17" s="51" t="s">
        <v>34</v>
      </c>
      <c r="D17" s="52"/>
      <c r="E17" s="71" t="s">
        <v>35</v>
      </c>
      <c r="F17" s="72"/>
      <c r="G17" s="73" t="s">
        <v>36</v>
      </c>
      <c r="H17" s="73"/>
      <c r="I17" s="73"/>
    </row>
    <row r="18" spans="1:9" ht="12" customHeight="1" x14ac:dyDescent="0.65">
      <c r="A18" s="69"/>
      <c r="B18" s="70"/>
      <c r="C18" s="69"/>
      <c r="D18" s="70"/>
      <c r="E18" s="74" t="s">
        <v>37</v>
      </c>
      <c r="F18" s="75"/>
      <c r="G18" s="47"/>
      <c r="H18" s="47"/>
      <c r="I18" s="47"/>
    </row>
    <row r="19" spans="1:9" ht="27" customHeight="1" x14ac:dyDescent="0.65">
      <c r="A19" s="69"/>
      <c r="B19" s="70"/>
      <c r="C19" s="53"/>
      <c r="D19" s="54"/>
      <c r="E19" s="48"/>
      <c r="F19" s="49"/>
      <c r="G19" s="50"/>
      <c r="H19" s="50"/>
      <c r="I19" s="50"/>
    </row>
    <row r="20" spans="1:9" x14ac:dyDescent="0.65">
      <c r="A20" s="69"/>
      <c r="B20" s="70"/>
      <c r="C20" s="51" t="s">
        <v>38</v>
      </c>
      <c r="D20" s="52"/>
      <c r="E20" s="55"/>
      <c r="F20" s="56"/>
      <c r="G20" s="56"/>
      <c r="H20" s="56"/>
      <c r="I20" s="57"/>
    </row>
    <row r="21" spans="1:9" ht="12.75" customHeight="1" x14ac:dyDescent="0.65">
      <c r="A21" s="69"/>
      <c r="B21" s="70"/>
      <c r="C21" s="53"/>
      <c r="D21" s="54"/>
      <c r="E21" s="58" t="s">
        <v>39</v>
      </c>
      <c r="F21" s="59"/>
      <c r="G21" s="59"/>
      <c r="H21" s="59"/>
      <c r="I21" s="60"/>
    </row>
    <row r="22" spans="1:9" ht="30.75" customHeight="1" x14ac:dyDescent="0.65">
      <c r="A22" s="53"/>
      <c r="B22" s="54"/>
      <c r="C22" s="76" t="s">
        <v>40</v>
      </c>
      <c r="D22" s="78"/>
      <c r="E22" s="48"/>
      <c r="F22" s="49"/>
      <c r="G22" s="49"/>
      <c r="H22" s="49"/>
      <c r="I22" s="79"/>
    </row>
    <row r="23" spans="1:9" ht="5.25" customHeight="1" x14ac:dyDescent="0.65">
      <c r="C23" s="22"/>
      <c r="D23" s="22"/>
    </row>
    <row r="24" spans="1:9" x14ac:dyDescent="0.65">
      <c r="A24" s="51" t="s">
        <v>41</v>
      </c>
      <c r="B24" s="62"/>
      <c r="C24" s="62"/>
      <c r="D24" s="52"/>
      <c r="E24" s="76" t="s">
        <v>42</v>
      </c>
      <c r="F24" s="78"/>
      <c r="G24" s="76" t="s">
        <v>43</v>
      </c>
      <c r="H24" s="77"/>
      <c r="I24" s="78"/>
    </row>
    <row r="25" spans="1:9" x14ac:dyDescent="0.65">
      <c r="A25" s="53"/>
      <c r="B25" s="63"/>
      <c r="C25" s="63"/>
      <c r="D25" s="54"/>
      <c r="E25" s="26" t="s">
        <v>44</v>
      </c>
      <c r="F25" s="26" t="s">
        <v>45</v>
      </c>
      <c r="G25" s="76" t="s">
        <v>44</v>
      </c>
      <c r="H25" s="78"/>
      <c r="I25" s="26" t="s">
        <v>45</v>
      </c>
    </row>
    <row r="26" spans="1:9" ht="21.65" customHeight="1" x14ac:dyDescent="0.65">
      <c r="A26" s="76" t="s">
        <v>93</v>
      </c>
      <c r="B26" s="77"/>
      <c r="C26" s="77"/>
      <c r="D26" s="78"/>
      <c r="E26" s="15"/>
      <c r="F26" s="15"/>
      <c r="G26" s="48"/>
      <c r="H26" s="79"/>
      <c r="I26" s="15"/>
    </row>
    <row r="27" spans="1:9" ht="21.65" customHeight="1" x14ac:dyDescent="0.65">
      <c r="A27" s="76" t="s">
        <v>94</v>
      </c>
      <c r="B27" s="77"/>
      <c r="C27" s="77"/>
      <c r="D27" s="78"/>
      <c r="E27" s="15"/>
      <c r="F27" s="15"/>
      <c r="G27" s="48"/>
      <c r="H27" s="79"/>
      <c r="I27" s="15"/>
    </row>
    <row r="28" spans="1:9" ht="21.65" customHeight="1" x14ac:dyDescent="0.65">
      <c r="A28" s="76" t="s">
        <v>95</v>
      </c>
      <c r="B28" s="77"/>
      <c r="C28" s="77"/>
      <c r="D28" s="78"/>
      <c r="E28" s="15"/>
      <c r="F28" s="15"/>
      <c r="G28" s="48"/>
      <c r="H28" s="79"/>
      <c r="I28" s="15"/>
    </row>
    <row r="29" spans="1:9" ht="21.65" customHeight="1" x14ac:dyDescent="0.65">
      <c r="A29" s="76" t="s">
        <v>96</v>
      </c>
      <c r="B29" s="77"/>
      <c r="C29" s="77"/>
      <c r="D29" s="78"/>
      <c r="E29" s="15"/>
      <c r="F29" s="15"/>
      <c r="G29" s="48"/>
      <c r="H29" s="79"/>
      <c r="I29" s="15"/>
    </row>
    <row r="30" spans="1:9" ht="21.65" customHeight="1" x14ac:dyDescent="0.65">
      <c r="A30" s="76" t="s">
        <v>97</v>
      </c>
      <c r="B30" s="77"/>
      <c r="C30" s="77"/>
      <c r="D30" s="78"/>
      <c r="E30" s="15"/>
      <c r="F30" s="15"/>
      <c r="G30" s="48"/>
      <c r="H30" s="79"/>
      <c r="I30" s="15"/>
    </row>
    <row r="31" spans="1:9" ht="21.65" customHeight="1" x14ac:dyDescent="0.65">
      <c r="A31" s="76" t="s">
        <v>98</v>
      </c>
      <c r="B31" s="77"/>
      <c r="C31" s="77"/>
      <c r="D31" s="78"/>
      <c r="E31" s="15"/>
      <c r="F31" s="15"/>
      <c r="G31" s="48"/>
      <c r="H31" s="79"/>
      <c r="I31" s="15"/>
    </row>
    <row r="32" spans="1:9" ht="21.65" customHeight="1" x14ac:dyDescent="0.65">
      <c r="A32" s="76" t="s">
        <v>99</v>
      </c>
      <c r="B32" s="77"/>
      <c r="C32" s="77"/>
      <c r="D32" s="78"/>
      <c r="E32" s="15"/>
      <c r="F32" s="15"/>
      <c r="G32" s="48"/>
      <c r="H32" s="79"/>
      <c r="I32" s="15"/>
    </row>
    <row r="33" spans="1:10" ht="21.65" customHeight="1" x14ac:dyDescent="0.65">
      <c r="A33" s="76" t="s">
        <v>100</v>
      </c>
      <c r="B33" s="77"/>
      <c r="C33" s="77"/>
      <c r="D33" s="78"/>
      <c r="E33" s="15"/>
      <c r="F33" s="15"/>
      <c r="G33" s="48"/>
      <c r="H33" s="79"/>
      <c r="I33" s="15"/>
    </row>
    <row r="34" spans="1:10" ht="21.65" customHeight="1" x14ac:dyDescent="0.65">
      <c r="A34" s="76" t="s">
        <v>101</v>
      </c>
      <c r="B34" s="77"/>
      <c r="C34" s="77"/>
      <c r="D34" s="78"/>
      <c r="E34" s="15"/>
      <c r="F34" s="15"/>
      <c r="G34" s="48"/>
      <c r="H34" s="79"/>
      <c r="I34" s="15"/>
    </row>
    <row r="35" spans="1:10" ht="21.65" customHeight="1" x14ac:dyDescent="0.65">
      <c r="A35" s="76" t="s">
        <v>102</v>
      </c>
      <c r="B35" s="77"/>
      <c r="C35" s="77"/>
      <c r="D35" s="78"/>
      <c r="E35" s="15"/>
      <c r="F35" s="15"/>
      <c r="G35" s="48"/>
      <c r="H35" s="79"/>
      <c r="I35" s="15"/>
    </row>
    <row r="36" spans="1:10" ht="21.65" customHeight="1" thickBot="1" x14ac:dyDescent="0.7">
      <c r="A36" s="81" t="s">
        <v>103</v>
      </c>
      <c r="B36" s="82"/>
      <c r="C36" s="82"/>
      <c r="D36" s="83"/>
      <c r="E36" s="27"/>
      <c r="F36" s="27"/>
      <c r="G36" s="84"/>
      <c r="H36" s="84"/>
      <c r="I36" s="28"/>
    </row>
    <row r="37" spans="1:10" ht="21.65" customHeight="1" thickTop="1" x14ac:dyDescent="0.65">
      <c r="A37" s="85" t="s">
        <v>46</v>
      </c>
      <c r="B37" s="86"/>
      <c r="C37" s="86"/>
      <c r="D37" s="87"/>
      <c r="E37" s="29">
        <f>SUM(E26:E36)</f>
        <v>0</v>
      </c>
      <c r="F37" s="29">
        <f t="shared" ref="F37:I37" si="0">SUM(F26:F36)</f>
        <v>0</v>
      </c>
      <c r="G37" s="88">
        <f t="shared" si="0"/>
        <v>0</v>
      </c>
      <c r="H37" s="89"/>
      <c r="I37" s="29">
        <f t="shared" si="0"/>
        <v>0</v>
      </c>
    </row>
    <row r="38" spans="1:10" ht="9" customHeight="1" x14ac:dyDescent="0.65">
      <c r="C38" s="22"/>
      <c r="D38" s="22"/>
    </row>
    <row r="39" spans="1:10" ht="21.65" customHeight="1" x14ac:dyDescent="0.65">
      <c r="A39" s="51" t="s">
        <v>47</v>
      </c>
      <c r="B39" s="52"/>
      <c r="C39" s="76" t="s">
        <v>48</v>
      </c>
      <c r="D39" s="78"/>
      <c r="E39" s="17"/>
      <c r="F39" s="30" t="str">
        <f>IF(E37*5800+F37*6800+G37*5800+I37*6800=0, "", E37*5800+F37*6800+G37*5800+I37*6800)</f>
        <v/>
      </c>
      <c r="G39" s="16" t="s">
        <v>49</v>
      </c>
      <c r="H39" s="16"/>
      <c r="I39" s="31"/>
    </row>
    <row r="40" spans="1:10" ht="21.65" customHeight="1" x14ac:dyDescent="0.65">
      <c r="A40" s="69"/>
      <c r="B40" s="70"/>
      <c r="C40" s="76" t="s">
        <v>50</v>
      </c>
      <c r="D40" s="78"/>
      <c r="E40" s="32" t="s">
        <v>92</v>
      </c>
      <c r="F40" s="33" t="s">
        <v>51</v>
      </c>
      <c r="G40" s="80" t="s">
        <v>1</v>
      </c>
      <c r="H40" s="80"/>
      <c r="I40" s="31"/>
    </row>
    <row r="41" spans="1:10" ht="21.65" customHeight="1" x14ac:dyDescent="0.65">
      <c r="A41" s="53"/>
      <c r="B41" s="54"/>
      <c r="C41" s="76" t="s">
        <v>52</v>
      </c>
      <c r="D41" s="78"/>
      <c r="E41" s="48"/>
      <c r="F41" s="49"/>
      <c r="G41" s="49"/>
      <c r="H41" s="49"/>
      <c r="I41" s="79"/>
    </row>
    <row r="42" spans="1:10" ht="21.65" customHeight="1" x14ac:dyDescent="0.65">
      <c r="A42" s="22"/>
      <c r="B42" s="22"/>
      <c r="C42" s="22"/>
      <c r="D42" s="22"/>
      <c r="E42" s="22"/>
      <c r="F42" s="22"/>
      <c r="G42" s="22"/>
      <c r="H42" s="22"/>
      <c r="I42" s="22"/>
    </row>
    <row r="43" spans="1:10" ht="27.75" customHeight="1" thickBot="1" x14ac:dyDescent="0.7">
      <c r="A43" s="99" t="s">
        <v>53</v>
      </c>
      <c r="B43" s="99"/>
      <c r="C43" s="99"/>
      <c r="D43" s="100" t="s">
        <v>227</v>
      </c>
      <c r="E43" s="100"/>
      <c r="F43" s="100"/>
      <c r="G43" s="100"/>
      <c r="H43" s="100"/>
      <c r="I43" s="100"/>
    </row>
    <row r="44" spans="1:10" ht="25.2" customHeight="1" x14ac:dyDescent="0.65">
      <c r="A44" s="101">
        <v>1</v>
      </c>
      <c r="B44" s="34" t="s">
        <v>63</v>
      </c>
      <c r="C44" s="92" t="s">
        <v>54</v>
      </c>
      <c r="D44" s="93"/>
      <c r="E44" s="92" t="s">
        <v>55</v>
      </c>
      <c r="F44" s="94"/>
      <c r="G44" s="94"/>
      <c r="H44" s="94"/>
      <c r="I44" s="95"/>
    </row>
    <row r="45" spans="1:10" ht="11.5" customHeight="1" x14ac:dyDescent="0.65">
      <c r="A45" s="102"/>
      <c r="B45" s="26"/>
      <c r="C45" s="96" t="s">
        <v>35</v>
      </c>
      <c r="D45" s="96"/>
      <c r="E45" s="35" t="s">
        <v>36</v>
      </c>
      <c r="F45" s="112" t="s">
        <v>104</v>
      </c>
      <c r="G45" s="97" t="s">
        <v>105</v>
      </c>
      <c r="H45" s="115" t="s">
        <v>56</v>
      </c>
      <c r="I45" s="117"/>
      <c r="J45" s="22"/>
    </row>
    <row r="46" spans="1:10" ht="18" customHeight="1" x14ac:dyDescent="0.65">
      <c r="A46" s="102"/>
      <c r="B46" s="35" t="s">
        <v>37</v>
      </c>
      <c r="C46" s="50"/>
      <c r="D46" s="50"/>
      <c r="E46" s="36"/>
      <c r="F46" s="113"/>
      <c r="G46" s="98"/>
      <c r="H46" s="116"/>
      <c r="I46" s="118"/>
      <c r="J46" s="22"/>
    </row>
    <row r="47" spans="1:10" ht="24.65" customHeight="1" x14ac:dyDescent="0.65">
      <c r="A47" s="102"/>
      <c r="B47" s="105" t="s">
        <v>57</v>
      </c>
      <c r="C47" s="55"/>
      <c r="D47" s="57"/>
      <c r="E47" s="90"/>
      <c r="F47" s="113"/>
      <c r="G47" s="48" t="s">
        <v>226</v>
      </c>
      <c r="H47" s="79"/>
      <c r="I47" s="42"/>
    </row>
    <row r="48" spans="1:10" ht="22.5" customHeight="1" x14ac:dyDescent="0.65">
      <c r="A48" s="103"/>
      <c r="B48" s="106"/>
      <c r="C48" s="98"/>
      <c r="D48" s="111"/>
      <c r="E48" s="91"/>
      <c r="F48" s="114"/>
      <c r="G48" s="37"/>
      <c r="H48" s="107"/>
      <c r="I48" s="108"/>
    </row>
    <row r="49" spans="1:10" ht="24.65" customHeight="1" thickBot="1" x14ac:dyDescent="0.7">
      <c r="A49" s="104"/>
      <c r="B49" s="38" t="s">
        <v>58</v>
      </c>
      <c r="C49" s="109" t="str">
        <f>IF($F$16="", "", $F$16)</f>
        <v/>
      </c>
      <c r="D49" s="109"/>
      <c r="E49" s="109"/>
      <c r="F49" s="38" t="s">
        <v>59</v>
      </c>
      <c r="G49" s="109" t="s">
        <v>60</v>
      </c>
      <c r="H49" s="109"/>
      <c r="I49" s="110"/>
      <c r="J49" s="22"/>
    </row>
    <row r="50" spans="1:10" ht="25.2" customHeight="1" x14ac:dyDescent="0.65">
      <c r="A50" s="101">
        <v>2</v>
      </c>
      <c r="B50" s="34" t="s">
        <v>63</v>
      </c>
      <c r="C50" s="92" t="s">
        <v>54</v>
      </c>
      <c r="D50" s="93"/>
      <c r="E50" s="92" t="s">
        <v>55</v>
      </c>
      <c r="F50" s="94"/>
      <c r="G50" s="94"/>
      <c r="H50" s="94"/>
      <c r="I50" s="95"/>
    </row>
    <row r="51" spans="1:10" ht="11.5" customHeight="1" x14ac:dyDescent="0.65">
      <c r="A51" s="102"/>
      <c r="B51" s="26"/>
      <c r="C51" s="96" t="s">
        <v>35</v>
      </c>
      <c r="D51" s="96"/>
      <c r="E51" s="35" t="s">
        <v>36</v>
      </c>
      <c r="F51" s="112" t="s">
        <v>104</v>
      </c>
      <c r="G51" s="97" t="s">
        <v>105</v>
      </c>
      <c r="H51" s="115" t="s">
        <v>56</v>
      </c>
      <c r="I51" s="117"/>
      <c r="J51" s="22"/>
    </row>
    <row r="52" spans="1:10" ht="18" customHeight="1" x14ac:dyDescent="0.65">
      <c r="A52" s="102"/>
      <c r="B52" s="35" t="s">
        <v>37</v>
      </c>
      <c r="C52" s="50"/>
      <c r="D52" s="50"/>
      <c r="E52" s="36"/>
      <c r="F52" s="113"/>
      <c r="G52" s="98"/>
      <c r="H52" s="116"/>
      <c r="I52" s="118"/>
      <c r="J52" s="22"/>
    </row>
    <row r="53" spans="1:10" ht="24.65" customHeight="1" x14ac:dyDescent="0.65">
      <c r="A53" s="102"/>
      <c r="B53" s="105" t="s">
        <v>57</v>
      </c>
      <c r="C53" s="55"/>
      <c r="D53" s="57"/>
      <c r="E53" s="90"/>
      <c r="F53" s="113"/>
      <c r="G53" s="48" t="s">
        <v>226</v>
      </c>
      <c r="H53" s="79"/>
      <c r="I53" s="42"/>
    </row>
    <row r="54" spans="1:10" ht="22.5" customHeight="1" x14ac:dyDescent="0.65">
      <c r="A54" s="103"/>
      <c r="B54" s="106"/>
      <c r="C54" s="98"/>
      <c r="D54" s="111"/>
      <c r="E54" s="91"/>
      <c r="F54" s="114"/>
      <c r="G54" s="37"/>
      <c r="H54" s="107"/>
      <c r="I54" s="108"/>
    </row>
    <row r="55" spans="1:10" ht="24.65" customHeight="1" thickBot="1" x14ac:dyDescent="0.7">
      <c r="A55" s="104"/>
      <c r="B55" s="38" t="s">
        <v>58</v>
      </c>
      <c r="C55" s="109" t="str">
        <f>IF($F$16="", "", $F$16)</f>
        <v/>
      </c>
      <c r="D55" s="109"/>
      <c r="E55" s="109"/>
      <c r="F55" s="38" t="s">
        <v>59</v>
      </c>
      <c r="G55" s="109" t="s">
        <v>60</v>
      </c>
      <c r="H55" s="109"/>
      <c r="I55" s="110"/>
      <c r="J55" s="22"/>
    </row>
    <row r="56" spans="1:10" ht="25.2" customHeight="1" x14ac:dyDescent="0.65">
      <c r="A56" s="101">
        <v>3</v>
      </c>
      <c r="B56" s="34" t="s">
        <v>63</v>
      </c>
      <c r="C56" s="92" t="s">
        <v>54</v>
      </c>
      <c r="D56" s="93"/>
      <c r="E56" s="92" t="s">
        <v>55</v>
      </c>
      <c r="F56" s="94"/>
      <c r="G56" s="94"/>
      <c r="H56" s="94"/>
      <c r="I56" s="95"/>
    </row>
    <row r="57" spans="1:10" ht="11.5" customHeight="1" x14ac:dyDescent="0.65">
      <c r="A57" s="102"/>
      <c r="B57" s="26"/>
      <c r="C57" s="96" t="s">
        <v>35</v>
      </c>
      <c r="D57" s="96"/>
      <c r="E57" s="35" t="s">
        <v>36</v>
      </c>
      <c r="F57" s="112" t="s">
        <v>104</v>
      </c>
      <c r="G57" s="97" t="s">
        <v>105</v>
      </c>
      <c r="H57" s="115" t="s">
        <v>56</v>
      </c>
      <c r="I57" s="117"/>
      <c r="J57" s="22"/>
    </row>
    <row r="58" spans="1:10" ht="18" customHeight="1" x14ac:dyDescent="0.65">
      <c r="A58" s="102"/>
      <c r="B58" s="35" t="s">
        <v>37</v>
      </c>
      <c r="C58" s="50"/>
      <c r="D58" s="50"/>
      <c r="E58" s="36"/>
      <c r="F58" s="113"/>
      <c r="G58" s="98"/>
      <c r="H58" s="116"/>
      <c r="I58" s="118"/>
      <c r="J58" s="22"/>
    </row>
    <row r="59" spans="1:10" ht="24.65" customHeight="1" x14ac:dyDescent="0.65">
      <c r="A59" s="102"/>
      <c r="B59" s="105" t="s">
        <v>57</v>
      </c>
      <c r="C59" s="55"/>
      <c r="D59" s="57"/>
      <c r="E59" s="90"/>
      <c r="F59" s="113"/>
      <c r="G59" s="48" t="s">
        <v>226</v>
      </c>
      <c r="H59" s="79"/>
      <c r="I59" s="42"/>
    </row>
    <row r="60" spans="1:10" ht="22.5" customHeight="1" x14ac:dyDescent="0.65">
      <c r="A60" s="103"/>
      <c r="B60" s="106"/>
      <c r="C60" s="98"/>
      <c r="D60" s="111"/>
      <c r="E60" s="91"/>
      <c r="F60" s="114"/>
      <c r="G60" s="37"/>
      <c r="H60" s="107"/>
      <c r="I60" s="108"/>
    </row>
    <row r="61" spans="1:10" ht="24.65" customHeight="1" thickBot="1" x14ac:dyDescent="0.7">
      <c r="A61" s="104"/>
      <c r="B61" s="38" t="s">
        <v>58</v>
      </c>
      <c r="C61" s="109" t="str">
        <f>IF($F$16="", "", $F$16)</f>
        <v/>
      </c>
      <c r="D61" s="109"/>
      <c r="E61" s="109"/>
      <c r="F61" s="38" t="s">
        <v>59</v>
      </c>
      <c r="G61" s="109" t="s">
        <v>60</v>
      </c>
      <c r="H61" s="109"/>
      <c r="I61" s="110"/>
      <c r="J61" s="22"/>
    </row>
    <row r="62" spans="1:10" ht="25.2" customHeight="1" x14ac:dyDescent="0.65">
      <c r="A62" s="101">
        <v>4</v>
      </c>
      <c r="B62" s="34" t="s">
        <v>63</v>
      </c>
      <c r="C62" s="92" t="s">
        <v>54</v>
      </c>
      <c r="D62" s="93"/>
      <c r="E62" s="92" t="s">
        <v>55</v>
      </c>
      <c r="F62" s="94"/>
      <c r="G62" s="94"/>
      <c r="H62" s="94"/>
      <c r="I62" s="95"/>
    </row>
    <row r="63" spans="1:10" ht="11.5" customHeight="1" x14ac:dyDescent="0.65">
      <c r="A63" s="102"/>
      <c r="B63" s="26"/>
      <c r="C63" s="96" t="s">
        <v>35</v>
      </c>
      <c r="D63" s="96"/>
      <c r="E63" s="35" t="s">
        <v>36</v>
      </c>
      <c r="F63" s="112" t="s">
        <v>104</v>
      </c>
      <c r="G63" s="97" t="s">
        <v>105</v>
      </c>
      <c r="H63" s="115" t="s">
        <v>56</v>
      </c>
      <c r="I63" s="117"/>
      <c r="J63" s="22"/>
    </row>
    <row r="64" spans="1:10" ht="18" customHeight="1" x14ac:dyDescent="0.65">
      <c r="A64" s="102"/>
      <c r="B64" s="35" t="s">
        <v>37</v>
      </c>
      <c r="C64" s="50"/>
      <c r="D64" s="50"/>
      <c r="E64" s="36"/>
      <c r="F64" s="113"/>
      <c r="G64" s="98"/>
      <c r="H64" s="116"/>
      <c r="I64" s="118"/>
      <c r="J64" s="22"/>
    </row>
    <row r="65" spans="1:10" ht="24.65" customHeight="1" x14ac:dyDescent="0.65">
      <c r="A65" s="102"/>
      <c r="B65" s="105" t="s">
        <v>57</v>
      </c>
      <c r="C65" s="55"/>
      <c r="D65" s="57"/>
      <c r="E65" s="90"/>
      <c r="F65" s="113"/>
      <c r="G65" s="48" t="s">
        <v>226</v>
      </c>
      <c r="H65" s="79"/>
      <c r="I65" s="42"/>
    </row>
    <row r="66" spans="1:10" ht="22.5" customHeight="1" x14ac:dyDescent="0.65">
      <c r="A66" s="103"/>
      <c r="B66" s="106"/>
      <c r="C66" s="98"/>
      <c r="D66" s="111"/>
      <c r="E66" s="91"/>
      <c r="F66" s="114"/>
      <c r="G66" s="37"/>
      <c r="H66" s="107"/>
      <c r="I66" s="108"/>
    </row>
    <row r="67" spans="1:10" ht="24.65" customHeight="1" thickBot="1" x14ac:dyDescent="0.7">
      <c r="A67" s="104"/>
      <c r="B67" s="38" t="s">
        <v>58</v>
      </c>
      <c r="C67" s="109" t="str">
        <f>IF($F$16="", "", $F$16)</f>
        <v/>
      </c>
      <c r="D67" s="109"/>
      <c r="E67" s="109"/>
      <c r="F67" s="38" t="s">
        <v>59</v>
      </c>
      <c r="G67" s="109" t="s">
        <v>60</v>
      </c>
      <c r="H67" s="109"/>
      <c r="I67" s="110"/>
      <c r="J67" s="22"/>
    </row>
    <row r="68" spans="1:10" ht="25.2" customHeight="1" x14ac:dyDescent="0.65">
      <c r="A68" s="101">
        <v>5</v>
      </c>
      <c r="B68" s="34" t="s">
        <v>63</v>
      </c>
      <c r="C68" s="92" t="s">
        <v>54</v>
      </c>
      <c r="D68" s="93"/>
      <c r="E68" s="92" t="s">
        <v>55</v>
      </c>
      <c r="F68" s="94"/>
      <c r="G68" s="94"/>
      <c r="H68" s="94"/>
      <c r="I68" s="95"/>
    </row>
    <row r="69" spans="1:10" ht="11.5" customHeight="1" x14ac:dyDescent="0.65">
      <c r="A69" s="102"/>
      <c r="B69" s="26"/>
      <c r="C69" s="96" t="s">
        <v>35</v>
      </c>
      <c r="D69" s="96"/>
      <c r="E69" s="35" t="s">
        <v>36</v>
      </c>
      <c r="F69" s="112" t="s">
        <v>104</v>
      </c>
      <c r="G69" s="97" t="s">
        <v>105</v>
      </c>
      <c r="H69" s="115" t="s">
        <v>56</v>
      </c>
      <c r="I69" s="117"/>
    </row>
    <row r="70" spans="1:10" ht="18" customHeight="1" x14ac:dyDescent="0.65">
      <c r="A70" s="102"/>
      <c r="B70" s="35" t="s">
        <v>37</v>
      </c>
      <c r="C70" s="50"/>
      <c r="D70" s="50"/>
      <c r="E70" s="36"/>
      <c r="F70" s="113"/>
      <c r="G70" s="98"/>
      <c r="H70" s="116"/>
      <c r="I70" s="118"/>
      <c r="J70" s="22"/>
    </row>
    <row r="71" spans="1:10" ht="24.65" customHeight="1" x14ac:dyDescent="0.65">
      <c r="A71" s="102"/>
      <c r="B71" s="105" t="s">
        <v>57</v>
      </c>
      <c r="C71" s="55"/>
      <c r="D71" s="57"/>
      <c r="E71" s="90"/>
      <c r="F71" s="113"/>
      <c r="G71" s="48" t="s">
        <v>226</v>
      </c>
      <c r="H71" s="79"/>
      <c r="I71" s="42"/>
    </row>
    <row r="72" spans="1:10" ht="22.5" customHeight="1" x14ac:dyDescent="0.65">
      <c r="A72" s="103"/>
      <c r="B72" s="106"/>
      <c r="C72" s="98"/>
      <c r="D72" s="111"/>
      <c r="E72" s="91"/>
      <c r="F72" s="114"/>
      <c r="G72" s="37"/>
      <c r="H72" s="107"/>
      <c r="I72" s="108"/>
    </row>
    <row r="73" spans="1:10" ht="24.65" customHeight="1" thickBot="1" x14ac:dyDescent="0.7">
      <c r="A73" s="104"/>
      <c r="B73" s="38" t="s">
        <v>58</v>
      </c>
      <c r="C73" s="109" t="str">
        <f>IF($F$16="", "", $F$16)</f>
        <v/>
      </c>
      <c r="D73" s="109"/>
      <c r="E73" s="109"/>
      <c r="F73" s="38" t="s">
        <v>59</v>
      </c>
      <c r="G73" s="109" t="s">
        <v>60</v>
      </c>
      <c r="H73" s="109"/>
      <c r="I73" s="110"/>
      <c r="J73" s="22"/>
    </row>
    <row r="74" spans="1:10" ht="10.5" customHeight="1" x14ac:dyDescent="0.65">
      <c r="A74" s="20"/>
      <c r="B74" s="20"/>
      <c r="C74" s="20"/>
      <c r="D74" s="20"/>
      <c r="E74" s="20"/>
      <c r="F74" s="20"/>
      <c r="G74" s="20"/>
      <c r="H74" s="20"/>
      <c r="I74" s="20"/>
    </row>
    <row r="75" spans="1:10" s="39" customFormat="1" ht="60.75" customHeight="1" thickBot="1" x14ac:dyDescent="0.55000000000000004">
      <c r="A75" s="119" t="s">
        <v>61</v>
      </c>
      <c r="B75" s="119"/>
      <c r="C75" s="119"/>
      <c r="D75" s="100" t="s">
        <v>228</v>
      </c>
      <c r="E75" s="100"/>
      <c r="F75" s="100"/>
      <c r="G75" s="100"/>
      <c r="H75" s="100"/>
      <c r="I75" s="100"/>
    </row>
    <row r="76" spans="1:10" ht="25.2" customHeight="1" x14ac:dyDescent="0.65">
      <c r="A76" s="120">
        <v>1</v>
      </c>
      <c r="B76" s="34" t="s">
        <v>63</v>
      </c>
      <c r="C76" s="92" t="s">
        <v>54</v>
      </c>
      <c r="D76" s="93"/>
      <c r="E76" s="92" t="s">
        <v>55</v>
      </c>
      <c r="F76" s="94"/>
      <c r="G76" s="94"/>
      <c r="H76" s="94"/>
      <c r="I76" s="95"/>
    </row>
    <row r="77" spans="1:10" ht="11.5" customHeight="1" x14ac:dyDescent="0.65">
      <c r="A77" s="121"/>
      <c r="B77" s="26"/>
      <c r="C77" s="96" t="s">
        <v>35</v>
      </c>
      <c r="D77" s="96"/>
      <c r="E77" s="35" t="s">
        <v>36</v>
      </c>
      <c r="F77" s="112" t="s">
        <v>104</v>
      </c>
      <c r="G77" s="97" t="s">
        <v>105</v>
      </c>
      <c r="H77" s="115" t="s">
        <v>56</v>
      </c>
      <c r="I77" s="117"/>
      <c r="J77" s="22"/>
    </row>
    <row r="78" spans="1:10" ht="18" customHeight="1" x14ac:dyDescent="0.65">
      <c r="A78" s="121"/>
      <c r="B78" s="35" t="s">
        <v>37</v>
      </c>
      <c r="C78" s="50"/>
      <c r="D78" s="50"/>
      <c r="E78" s="36"/>
      <c r="F78" s="113"/>
      <c r="G78" s="98"/>
      <c r="H78" s="116"/>
      <c r="I78" s="118"/>
      <c r="J78" s="22"/>
    </row>
    <row r="79" spans="1:10" ht="24.65" customHeight="1" x14ac:dyDescent="0.65">
      <c r="A79" s="121"/>
      <c r="B79" s="105" t="s">
        <v>57</v>
      </c>
      <c r="C79" s="55"/>
      <c r="D79" s="57"/>
      <c r="E79" s="90"/>
      <c r="F79" s="113"/>
      <c r="G79" s="48" t="s">
        <v>226</v>
      </c>
      <c r="H79" s="79"/>
      <c r="I79" s="42"/>
    </row>
    <row r="80" spans="1:10" ht="22.5" customHeight="1" x14ac:dyDescent="0.65">
      <c r="A80" s="121"/>
      <c r="B80" s="106"/>
      <c r="C80" s="98"/>
      <c r="D80" s="111"/>
      <c r="E80" s="91"/>
      <c r="F80" s="114"/>
      <c r="G80" s="37"/>
      <c r="H80" s="107"/>
      <c r="I80" s="108"/>
    </row>
    <row r="81" spans="1:10" ht="24.65" customHeight="1" thickBot="1" x14ac:dyDescent="0.7">
      <c r="A81" s="121"/>
      <c r="B81" s="40" t="s">
        <v>58</v>
      </c>
      <c r="C81" s="123" t="str">
        <f>IF($F$16="", "", $F$16)</f>
        <v/>
      </c>
      <c r="D81" s="123"/>
      <c r="E81" s="123"/>
      <c r="F81" s="40" t="s">
        <v>59</v>
      </c>
      <c r="G81" s="123" t="s">
        <v>60</v>
      </c>
      <c r="H81" s="123"/>
      <c r="I81" s="124"/>
      <c r="J81" s="22"/>
    </row>
    <row r="82" spans="1:10" ht="11.5" customHeight="1" thickTop="1" x14ac:dyDescent="0.65">
      <c r="A82" s="121"/>
      <c r="B82" s="26"/>
      <c r="C82" s="96" t="s">
        <v>35</v>
      </c>
      <c r="D82" s="96"/>
      <c r="E82" s="35" t="s">
        <v>36</v>
      </c>
      <c r="F82" s="112" t="s">
        <v>104</v>
      </c>
      <c r="G82" s="97" t="s">
        <v>105</v>
      </c>
      <c r="H82" s="115" t="s">
        <v>56</v>
      </c>
      <c r="I82" s="117"/>
      <c r="J82" s="22"/>
    </row>
    <row r="83" spans="1:10" ht="18" customHeight="1" x14ac:dyDescent="0.65">
      <c r="A83" s="121"/>
      <c r="B83" s="35" t="s">
        <v>37</v>
      </c>
      <c r="C83" s="50"/>
      <c r="D83" s="50"/>
      <c r="E83" s="36"/>
      <c r="F83" s="113"/>
      <c r="G83" s="98"/>
      <c r="H83" s="116"/>
      <c r="I83" s="118"/>
      <c r="J83" s="22"/>
    </row>
    <row r="84" spans="1:10" ht="24.65" customHeight="1" x14ac:dyDescent="0.65">
      <c r="A84" s="121"/>
      <c r="B84" s="105" t="s">
        <v>57</v>
      </c>
      <c r="C84" s="55"/>
      <c r="D84" s="57"/>
      <c r="E84" s="90"/>
      <c r="F84" s="113"/>
      <c r="G84" s="48" t="s">
        <v>226</v>
      </c>
      <c r="H84" s="79"/>
      <c r="I84" s="42"/>
    </row>
    <row r="85" spans="1:10" ht="22.5" customHeight="1" x14ac:dyDescent="0.65">
      <c r="A85" s="121"/>
      <c r="B85" s="106"/>
      <c r="C85" s="98"/>
      <c r="D85" s="111"/>
      <c r="E85" s="91"/>
      <c r="F85" s="114"/>
      <c r="G85" s="37"/>
      <c r="H85" s="107"/>
      <c r="I85" s="108"/>
    </row>
    <row r="86" spans="1:10" ht="24.65" customHeight="1" thickBot="1" x14ac:dyDescent="0.7">
      <c r="A86" s="122"/>
      <c r="B86" s="38" t="s">
        <v>58</v>
      </c>
      <c r="C86" s="109" t="str">
        <f>IF($F$16="", "", $F$16)</f>
        <v/>
      </c>
      <c r="D86" s="109"/>
      <c r="E86" s="109"/>
      <c r="F86" s="38" t="s">
        <v>59</v>
      </c>
      <c r="G86" s="109" t="s">
        <v>60</v>
      </c>
      <c r="H86" s="109"/>
      <c r="I86" s="110"/>
      <c r="J86" s="22"/>
    </row>
    <row r="87" spans="1:10" ht="25.2" customHeight="1" x14ac:dyDescent="0.65">
      <c r="A87" s="120">
        <v>2</v>
      </c>
      <c r="B87" s="34" t="s">
        <v>63</v>
      </c>
      <c r="C87" s="92" t="s">
        <v>54</v>
      </c>
      <c r="D87" s="93"/>
      <c r="E87" s="92" t="s">
        <v>55</v>
      </c>
      <c r="F87" s="94"/>
      <c r="G87" s="94"/>
      <c r="H87" s="94"/>
      <c r="I87" s="95"/>
    </row>
    <row r="88" spans="1:10" ht="11.5" customHeight="1" x14ac:dyDescent="0.65">
      <c r="A88" s="121"/>
      <c r="B88" s="26"/>
      <c r="C88" s="96" t="s">
        <v>35</v>
      </c>
      <c r="D88" s="96"/>
      <c r="E88" s="35" t="s">
        <v>36</v>
      </c>
      <c r="F88" s="112" t="s">
        <v>104</v>
      </c>
      <c r="G88" s="97" t="s">
        <v>105</v>
      </c>
      <c r="H88" s="115" t="s">
        <v>56</v>
      </c>
      <c r="I88" s="117"/>
      <c r="J88" s="22"/>
    </row>
    <row r="89" spans="1:10" ht="18" customHeight="1" x14ac:dyDescent="0.65">
      <c r="A89" s="121"/>
      <c r="B89" s="35" t="s">
        <v>37</v>
      </c>
      <c r="C89" s="50"/>
      <c r="D89" s="50"/>
      <c r="E89" s="36"/>
      <c r="F89" s="113"/>
      <c r="G89" s="98"/>
      <c r="H89" s="116"/>
      <c r="I89" s="118"/>
      <c r="J89" s="22"/>
    </row>
    <row r="90" spans="1:10" ht="24.65" customHeight="1" x14ac:dyDescent="0.65">
      <c r="A90" s="121"/>
      <c r="B90" s="105" t="s">
        <v>57</v>
      </c>
      <c r="C90" s="55"/>
      <c r="D90" s="57"/>
      <c r="E90" s="90"/>
      <c r="F90" s="113"/>
      <c r="G90" s="48" t="s">
        <v>226</v>
      </c>
      <c r="H90" s="79"/>
      <c r="I90" s="42"/>
    </row>
    <row r="91" spans="1:10" ht="22.5" customHeight="1" x14ac:dyDescent="0.65">
      <c r="A91" s="121"/>
      <c r="B91" s="106"/>
      <c r="C91" s="98"/>
      <c r="D91" s="111"/>
      <c r="E91" s="91"/>
      <c r="F91" s="114"/>
      <c r="G91" s="37"/>
      <c r="H91" s="107"/>
      <c r="I91" s="108"/>
    </row>
    <row r="92" spans="1:10" ht="24.65" customHeight="1" thickBot="1" x14ac:dyDescent="0.7">
      <c r="A92" s="121"/>
      <c r="B92" s="40" t="s">
        <v>58</v>
      </c>
      <c r="C92" s="123" t="str">
        <f>IF($F$16="", "", $F$16)</f>
        <v/>
      </c>
      <c r="D92" s="123"/>
      <c r="E92" s="123"/>
      <c r="F92" s="40" t="s">
        <v>59</v>
      </c>
      <c r="G92" s="123" t="s">
        <v>60</v>
      </c>
      <c r="H92" s="123"/>
      <c r="I92" s="124"/>
      <c r="J92" s="22"/>
    </row>
    <row r="93" spans="1:10" ht="11.5" customHeight="1" thickTop="1" x14ac:dyDescent="0.65">
      <c r="A93" s="121"/>
      <c r="B93" s="26"/>
      <c r="C93" s="96" t="s">
        <v>35</v>
      </c>
      <c r="D93" s="96"/>
      <c r="E93" s="35" t="s">
        <v>36</v>
      </c>
      <c r="F93" s="112" t="s">
        <v>104</v>
      </c>
      <c r="G93" s="97" t="s">
        <v>105</v>
      </c>
      <c r="H93" s="115" t="s">
        <v>56</v>
      </c>
      <c r="I93" s="117"/>
      <c r="J93" s="22"/>
    </row>
    <row r="94" spans="1:10" ht="18" customHeight="1" x14ac:dyDescent="0.65">
      <c r="A94" s="121"/>
      <c r="B94" s="35" t="s">
        <v>37</v>
      </c>
      <c r="C94" s="50"/>
      <c r="D94" s="50"/>
      <c r="E94" s="36"/>
      <c r="F94" s="113"/>
      <c r="G94" s="98"/>
      <c r="H94" s="116"/>
      <c r="I94" s="118"/>
      <c r="J94" s="22"/>
    </row>
    <row r="95" spans="1:10" ht="24.65" customHeight="1" x14ac:dyDescent="0.65">
      <c r="A95" s="121"/>
      <c r="B95" s="105" t="s">
        <v>57</v>
      </c>
      <c r="C95" s="55"/>
      <c r="D95" s="57"/>
      <c r="E95" s="90"/>
      <c r="F95" s="113"/>
      <c r="G95" s="48" t="s">
        <v>226</v>
      </c>
      <c r="H95" s="79"/>
      <c r="I95" s="42"/>
    </row>
    <row r="96" spans="1:10" ht="22.5" customHeight="1" x14ac:dyDescent="0.65">
      <c r="A96" s="121"/>
      <c r="B96" s="106"/>
      <c r="C96" s="98"/>
      <c r="D96" s="111"/>
      <c r="E96" s="91"/>
      <c r="F96" s="114"/>
      <c r="G96" s="37"/>
      <c r="H96" s="107"/>
      <c r="I96" s="108"/>
    </row>
    <row r="97" spans="1:10" ht="24.65" customHeight="1" thickBot="1" x14ac:dyDescent="0.7">
      <c r="A97" s="122"/>
      <c r="B97" s="38" t="s">
        <v>58</v>
      </c>
      <c r="C97" s="109" t="str">
        <f>IF($F$16="", "", $F$16)</f>
        <v/>
      </c>
      <c r="D97" s="109"/>
      <c r="E97" s="109"/>
      <c r="F97" s="38" t="s">
        <v>59</v>
      </c>
      <c r="G97" s="109" t="s">
        <v>60</v>
      </c>
      <c r="H97" s="109"/>
      <c r="I97" s="110"/>
      <c r="J97" s="22"/>
    </row>
    <row r="98" spans="1:10" ht="25.2" customHeight="1" x14ac:dyDescent="0.65">
      <c r="A98" s="120">
        <v>3</v>
      </c>
      <c r="B98" s="34" t="s">
        <v>63</v>
      </c>
      <c r="C98" s="92" t="s">
        <v>54</v>
      </c>
      <c r="D98" s="93"/>
      <c r="E98" s="92" t="s">
        <v>55</v>
      </c>
      <c r="F98" s="94"/>
      <c r="G98" s="94"/>
      <c r="H98" s="94"/>
      <c r="I98" s="95"/>
    </row>
    <row r="99" spans="1:10" ht="11.5" customHeight="1" x14ac:dyDescent="0.65">
      <c r="A99" s="121"/>
      <c r="B99" s="26"/>
      <c r="C99" s="96" t="s">
        <v>35</v>
      </c>
      <c r="D99" s="96"/>
      <c r="E99" s="35" t="s">
        <v>36</v>
      </c>
      <c r="F99" s="112" t="s">
        <v>104</v>
      </c>
      <c r="G99" s="97" t="s">
        <v>105</v>
      </c>
      <c r="H99" s="115" t="s">
        <v>56</v>
      </c>
      <c r="I99" s="117"/>
      <c r="J99" s="22"/>
    </row>
    <row r="100" spans="1:10" ht="18" customHeight="1" x14ac:dyDescent="0.65">
      <c r="A100" s="121"/>
      <c r="B100" s="35" t="s">
        <v>37</v>
      </c>
      <c r="C100" s="50"/>
      <c r="D100" s="50"/>
      <c r="E100" s="36"/>
      <c r="F100" s="113"/>
      <c r="G100" s="98"/>
      <c r="H100" s="116"/>
      <c r="I100" s="118"/>
      <c r="J100" s="22"/>
    </row>
    <row r="101" spans="1:10" ht="24.65" customHeight="1" x14ac:dyDescent="0.65">
      <c r="A101" s="121"/>
      <c r="B101" s="105" t="s">
        <v>57</v>
      </c>
      <c r="C101" s="55"/>
      <c r="D101" s="57"/>
      <c r="E101" s="90"/>
      <c r="F101" s="113"/>
      <c r="G101" s="48" t="s">
        <v>226</v>
      </c>
      <c r="H101" s="79"/>
      <c r="I101" s="42"/>
    </row>
    <row r="102" spans="1:10" ht="22.5" customHeight="1" x14ac:dyDescent="0.65">
      <c r="A102" s="121"/>
      <c r="B102" s="106"/>
      <c r="C102" s="98"/>
      <c r="D102" s="111"/>
      <c r="E102" s="91"/>
      <c r="F102" s="114"/>
      <c r="G102" s="37"/>
      <c r="H102" s="107"/>
      <c r="I102" s="108"/>
    </row>
    <row r="103" spans="1:10" ht="24.65" customHeight="1" thickBot="1" x14ac:dyDescent="0.7">
      <c r="A103" s="121"/>
      <c r="B103" s="40" t="s">
        <v>58</v>
      </c>
      <c r="C103" s="123" t="str">
        <f>IF($F$16="", "", $F$16)</f>
        <v/>
      </c>
      <c r="D103" s="123"/>
      <c r="E103" s="123"/>
      <c r="F103" s="40" t="s">
        <v>59</v>
      </c>
      <c r="G103" s="123" t="s">
        <v>60</v>
      </c>
      <c r="H103" s="123"/>
      <c r="I103" s="124"/>
      <c r="J103" s="22"/>
    </row>
    <row r="104" spans="1:10" ht="11.5" customHeight="1" thickTop="1" x14ac:dyDescent="0.65">
      <c r="A104" s="121"/>
      <c r="B104" s="26"/>
      <c r="C104" s="96" t="s">
        <v>35</v>
      </c>
      <c r="D104" s="96"/>
      <c r="E104" s="35" t="s">
        <v>36</v>
      </c>
      <c r="F104" s="112" t="s">
        <v>104</v>
      </c>
      <c r="G104" s="97" t="s">
        <v>105</v>
      </c>
      <c r="H104" s="115" t="s">
        <v>56</v>
      </c>
      <c r="I104" s="117"/>
      <c r="J104" s="22"/>
    </row>
    <row r="105" spans="1:10" ht="18" customHeight="1" x14ac:dyDescent="0.65">
      <c r="A105" s="121"/>
      <c r="B105" s="35" t="s">
        <v>37</v>
      </c>
      <c r="C105" s="50"/>
      <c r="D105" s="50"/>
      <c r="E105" s="36"/>
      <c r="F105" s="113"/>
      <c r="G105" s="98"/>
      <c r="H105" s="116"/>
      <c r="I105" s="118"/>
      <c r="J105" s="22"/>
    </row>
    <row r="106" spans="1:10" ht="24.65" customHeight="1" x14ac:dyDescent="0.65">
      <c r="A106" s="121"/>
      <c r="B106" s="105" t="s">
        <v>57</v>
      </c>
      <c r="C106" s="55"/>
      <c r="D106" s="57"/>
      <c r="E106" s="90"/>
      <c r="F106" s="113"/>
      <c r="G106" s="48" t="s">
        <v>226</v>
      </c>
      <c r="H106" s="79"/>
      <c r="I106" s="42"/>
    </row>
    <row r="107" spans="1:10" ht="22.5" customHeight="1" x14ac:dyDescent="0.65">
      <c r="A107" s="121"/>
      <c r="B107" s="106"/>
      <c r="C107" s="98"/>
      <c r="D107" s="111"/>
      <c r="E107" s="91"/>
      <c r="F107" s="114"/>
      <c r="G107" s="37"/>
      <c r="H107" s="107"/>
      <c r="I107" s="108"/>
    </row>
    <row r="108" spans="1:10" ht="24.65" customHeight="1" thickBot="1" x14ac:dyDescent="0.7">
      <c r="A108" s="122"/>
      <c r="B108" s="38" t="s">
        <v>58</v>
      </c>
      <c r="C108" s="109" t="str">
        <f>IF($F$16="", "", $F$16)</f>
        <v/>
      </c>
      <c r="D108" s="109"/>
      <c r="E108" s="109"/>
      <c r="F108" s="38" t="s">
        <v>59</v>
      </c>
      <c r="G108" s="109" t="s">
        <v>60</v>
      </c>
      <c r="H108" s="109"/>
      <c r="I108" s="110"/>
      <c r="J108" s="22"/>
    </row>
  </sheetData>
  <mergeCells count="229">
    <mergeCell ref="I104:I105"/>
    <mergeCell ref="C105:D105"/>
    <mergeCell ref="B106:B107"/>
    <mergeCell ref="C106:D107"/>
    <mergeCell ref="E106:E107"/>
    <mergeCell ref="G106:H106"/>
    <mergeCell ref="H107:I107"/>
    <mergeCell ref="C108:E108"/>
    <mergeCell ref="G108:I108"/>
    <mergeCell ref="I93:I94"/>
    <mergeCell ref="B95:B96"/>
    <mergeCell ref="C95:D96"/>
    <mergeCell ref="E95:E96"/>
    <mergeCell ref="G95:H95"/>
    <mergeCell ref="H96:I96"/>
    <mergeCell ref="C97:E97"/>
    <mergeCell ref="G97:I97"/>
    <mergeCell ref="A98:A108"/>
    <mergeCell ref="E98:I98"/>
    <mergeCell ref="F99:F102"/>
    <mergeCell ref="G99:G100"/>
    <mergeCell ref="H99:H100"/>
    <mergeCell ref="I99:I100"/>
    <mergeCell ref="B101:B102"/>
    <mergeCell ref="C101:D102"/>
    <mergeCell ref="E101:E102"/>
    <mergeCell ref="G101:H101"/>
    <mergeCell ref="H102:I102"/>
    <mergeCell ref="C103:E103"/>
    <mergeCell ref="G103:I103"/>
    <mergeCell ref="F104:F107"/>
    <mergeCell ref="G104:G105"/>
    <mergeCell ref="H104:H105"/>
    <mergeCell ref="H91:I91"/>
    <mergeCell ref="F82:F85"/>
    <mergeCell ref="G82:G83"/>
    <mergeCell ref="H82:H83"/>
    <mergeCell ref="I82:I83"/>
    <mergeCell ref="B84:B85"/>
    <mergeCell ref="C84:D85"/>
    <mergeCell ref="E84:E85"/>
    <mergeCell ref="G84:H84"/>
    <mergeCell ref="H85:I85"/>
    <mergeCell ref="C77:D77"/>
    <mergeCell ref="F77:F80"/>
    <mergeCell ref="G77:G78"/>
    <mergeCell ref="H77:H78"/>
    <mergeCell ref="I77:I78"/>
    <mergeCell ref="B79:B80"/>
    <mergeCell ref="C79:D80"/>
    <mergeCell ref="E79:E80"/>
    <mergeCell ref="G79:H79"/>
    <mergeCell ref="H80:I80"/>
    <mergeCell ref="A68:A73"/>
    <mergeCell ref="E68:I68"/>
    <mergeCell ref="C69:D69"/>
    <mergeCell ref="F69:F72"/>
    <mergeCell ref="G69:G70"/>
    <mergeCell ref="H69:H70"/>
    <mergeCell ref="I69:I70"/>
    <mergeCell ref="C70:D70"/>
    <mergeCell ref="B71:B72"/>
    <mergeCell ref="C71:D72"/>
    <mergeCell ref="E71:E72"/>
    <mergeCell ref="G71:H71"/>
    <mergeCell ref="H72:I72"/>
    <mergeCell ref="C73:E73"/>
    <mergeCell ref="G73:I73"/>
    <mergeCell ref="C68:D68"/>
    <mergeCell ref="C52:D52"/>
    <mergeCell ref="F51:F54"/>
    <mergeCell ref="H51:H52"/>
    <mergeCell ref="I51:I52"/>
    <mergeCell ref="C53:D54"/>
    <mergeCell ref="A62:A67"/>
    <mergeCell ref="E62:I62"/>
    <mergeCell ref="F63:F66"/>
    <mergeCell ref="G63:G64"/>
    <mergeCell ref="H63:H64"/>
    <mergeCell ref="I63:I64"/>
    <mergeCell ref="C64:D64"/>
    <mergeCell ref="B65:B66"/>
    <mergeCell ref="C65:D66"/>
    <mergeCell ref="E65:E66"/>
    <mergeCell ref="G65:H65"/>
    <mergeCell ref="H66:I66"/>
    <mergeCell ref="C67:E67"/>
    <mergeCell ref="G67:I67"/>
    <mergeCell ref="C63:D63"/>
    <mergeCell ref="C62:D62"/>
    <mergeCell ref="C59:D60"/>
    <mergeCell ref="E59:E60"/>
    <mergeCell ref="G59:H59"/>
    <mergeCell ref="H60:I60"/>
    <mergeCell ref="C61:E61"/>
    <mergeCell ref="G61:I61"/>
    <mergeCell ref="C56:D56"/>
    <mergeCell ref="C57:D57"/>
    <mergeCell ref="C58:D58"/>
    <mergeCell ref="C98:D98"/>
    <mergeCell ref="C104:D104"/>
    <mergeCell ref="C99:D99"/>
    <mergeCell ref="C100:D100"/>
    <mergeCell ref="A87:A97"/>
    <mergeCell ref="F93:F96"/>
    <mergeCell ref="H93:H94"/>
    <mergeCell ref="C87:D87"/>
    <mergeCell ref="E87:I87"/>
    <mergeCell ref="C93:D93"/>
    <mergeCell ref="C92:E92"/>
    <mergeCell ref="G92:I92"/>
    <mergeCell ref="G93:G94"/>
    <mergeCell ref="C94:D94"/>
    <mergeCell ref="C88:D88"/>
    <mergeCell ref="F88:F91"/>
    <mergeCell ref="G88:G89"/>
    <mergeCell ref="H88:H89"/>
    <mergeCell ref="I88:I89"/>
    <mergeCell ref="C89:D89"/>
    <mergeCell ref="B90:B91"/>
    <mergeCell ref="C90:D91"/>
    <mergeCell ref="E90:E91"/>
    <mergeCell ref="G90:H90"/>
    <mergeCell ref="H48:I48"/>
    <mergeCell ref="G47:H47"/>
    <mergeCell ref="A75:C75"/>
    <mergeCell ref="D75:I75"/>
    <mergeCell ref="A76:A86"/>
    <mergeCell ref="C76:D76"/>
    <mergeCell ref="E76:I76"/>
    <mergeCell ref="C82:D82"/>
    <mergeCell ref="C83:D83"/>
    <mergeCell ref="C81:E81"/>
    <mergeCell ref="G81:I81"/>
    <mergeCell ref="C86:E86"/>
    <mergeCell ref="G86:I86"/>
    <mergeCell ref="C78:D78"/>
    <mergeCell ref="C55:E55"/>
    <mergeCell ref="G55:I55"/>
    <mergeCell ref="A50:A55"/>
    <mergeCell ref="A56:A61"/>
    <mergeCell ref="E56:I56"/>
    <mergeCell ref="F57:F60"/>
    <mergeCell ref="G57:G58"/>
    <mergeCell ref="H57:H58"/>
    <mergeCell ref="I57:I58"/>
    <mergeCell ref="B59:B60"/>
    <mergeCell ref="E53:E54"/>
    <mergeCell ref="C50:D50"/>
    <mergeCell ref="E50:I50"/>
    <mergeCell ref="C51:D51"/>
    <mergeCell ref="G51:G52"/>
    <mergeCell ref="A43:C43"/>
    <mergeCell ref="D43:I43"/>
    <mergeCell ref="A44:A49"/>
    <mergeCell ref="C44:D44"/>
    <mergeCell ref="E44:I44"/>
    <mergeCell ref="C45:D45"/>
    <mergeCell ref="G45:G46"/>
    <mergeCell ref="C46:D46"/>
    <mergeCell ref="B47:B48"/>
    <mergeCell ref="B53:B54"/>
    <mergeCell ref="G53:H53"/>
    <mergeCell ref="H54:I54"/>
    <mergeCell ref="C49:E49"/>
    <mergeCell ref="G49:I49"/>
    <mergeCell ref="C47:D48"/>
    <mergeCell ref="E47:E48"/>
    <mergeCell ref="F45:F48"/>
    <mergeCell ref="H45:H46"/>
    <mergeCell ref="I45:I46"/>
    <mergeCell ref="A39:B41"/>
    <mergeCell ref="C39:D39"/>
    <mergeCell ref="C40:D40"/>
    <mergeCell ref="G40:H40"/>
    <mergeCell ref="C41:D41"/>
    <mergeCell ref="E41:I41"/>
    <mergeCell ref="A35:D35"/>
    <mergeCell ref="G35:H35"/>
    <mergeCell ref="A36:D36"/>
    <mergeCell ref="G36:H36"/>
    <mergeCell ref="A37:D37"/>
    <mergeCell ref="G37:H37"/>
    <mergeCell ref="A32:D32"/>
    <mergeCell ref="G32:H32"/>
    <mergeCell ref="A33:D33"/>
    <mergeCell ref="G33:H33"/>
    <mergeCell ref="A34:D34"/>
    <mergeCell ref="G34:H34"/>
    <mergeCell ref="A29:D29"/>
    <mergeCell ref="G29:H29"/>
    <mergeCell ref="A30:D30"/>
    <mergeCell ref="G30:H30"/>
    <mergeCell ref="A31:D31"/>
    <mergeCell ref="G31:H31"/>
    <mergeCell ref="A26:D26"/>
    <mergeCell ref="G26:H26"/>
    <mergeCell ref="A27:D27"/>
    <mergeCell ref="G27:H27"/>
    <mergeCell ref="A28:D28"/>
    <mergeCell ref="G28:H28"/>
    <mergeCell ref="C22:D22"/>
    <mergeCell ref="E22:I22"/>
    <mergeCell ref="A24:D25"/>
    <mergeCell ref="E24:F24"/>
    <mergeCell ref="G24:I24"/>
    <mergeCell ref="G25:H25"/>
    <mergeCell ref="C20:D21"/>
    <mergeCell ref="E20:I20"/>
    <mergeCell ref="E21:I21"/>
    <mergeCell ref="B6:I6"/>
    <mergeCell ref="A14:I14"/>
    <mergeCell ref="A15:D16"/>
    <mergeCell ref="F15:I15"/>
    <mergeCell ref="F16:H16"/>
    <mergeCell ref="A17:B22"/>
    <mergeCell ref="C17:D19"/>
    <mergeCell ref="E17:F17"/>
    <mergeCell ref="G17:I17"/>
    <mergeCell ref="E18:F18"/>
    <mergeCell ref="A1:I1"/>
    <mergeCell ref="A3:B3"/>
    <mergeCell ref="C3:E3"/>
    <mergeCell ref="A4:B4"/>
    <mergeCell ref="C4:E4"/>
    <mergeCell ref="B5:I5"/>
    <mergeCell ref="G18:I18"/>
    <mergeCell ref="E19:F19"/>
    <mergeCell ref="G19:I19"/>
  </mergeCells>
  <phoneticPr fontId="1"/>
  <dataValidations count="2">
    <dataValidation type="list" allowBlank="1" showInputMessage="1" showErrorMessage="1" sqref="E16" xr:uid="{1BA203F5-5BF0-44D9-B695-915A3EDB5D8F}">
      <formula1>"実業団,クラブ"</formula1>
    </dataValidation>
    <dataValidation type="list" allowBlank="1" showInputMessage="1" sqref="F16:H16" xr:uid="{F190C866-BE52-410B-B8A0-398D644AC4E8}">
      <formula1>INDIRECT(E16)</formula1>
    </dataValidation>
  </dataValidations>
  <hyperlinks>
    <hyperlink ref="C9" r:id="rId1" xr:uid="{2489061E-B6B8-4ABD-9D2C-00F72988692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2"/>
  <rowBreaks count="2" manualBreakCount="2">
    <brk id="42" max="8" man="1"/>
    <brk id="74" max="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27214</xdr:rowOff>
                  </from>
                  <to>
                    <xdr:col>8</xdr:col>
                    <xdr:colOff>152400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53</xdr:row>
                    <xdr:rowOff>27214</xdr:rowOff>
                  </from>
                  <to>
                    <xdr:col>8</xdr:col>
                    <xdr:colOff>152400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59</xdr:row>
                    <xdr:rowOff>27214</xdr:rowOff>
                  </from>
                  <to>
                    <xdr:col>8</xdr:col>
                    <xdr:colOff>152400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7</xdr:col>
                    <xdr:colOff>0</xdr:colOff>
                    <xdr:row>65</xdr:row>
                    <xdr:rowOff>27214</xdr:rowOff>
                  </from>
                  <to>
                    <xdr:col>8</xdr:col>
                    <xdr:colOff>152400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27214</xdr:rowOff>
                  </from>
                  <to>
                    <xdr:col>8</xdr:col>
                    <xdr:colOff>152400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79</xdr:row>
                    <xdr:rowOff>27214</xdr:rowOff>
                  </from>
                  <to>
                    <xdr:col>8</xdr:col>
                    <xdr:colOff>152400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84</xdr:row>
                    <xdr:rowOff>27214</xdr:rowOff>
                  </from>
                  <to>
                    <xdr:col>8</xdr:col>
                    <xdr:colOff>152400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27214</xdr:rowOff>
                  </from>
                  <to>
                    <xdr:col>8</xdr:col>
                    <xdr:colOff>152400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27214</xdr:rowOff>
                  </from>
                  <to>
                    <xdr:col>8</xdr:col>
                    <xdr:colOff>152400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101</xdr:row>
                    <xdr:rowOff>27214</xdr:rowOff>
                  </from>
                  <to>
                    <xdr:col>8</xdr:col>
                    <xdr:colOff>152400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27214</xdr:rowOff>
                  </from>
                  <to>
                    <xdr:col>8</xdr:col>
                    <xdr:colOff>152400</xdr:colOff>
                    <xdr:row>106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4"/>
  <sheetViews>
    <sheetView workbookViewId="0">
      <selection activeCell="L47" sqref="K47:L47"/>
    </sheetView>
  </sheetViews>
  <sheetFormatPr defaultRowHeight="18.45" x14ac:dyDescent="0.65"/>
  <cols>
    <col min="1" max="1" width="3" customWidth="1"/>
    <col min="2" max="2" width="24.2109375" customWidth="1"/>
    <col min="4" max="4" width="4" customWidth="1"/>
    <col min="5" max="5" width="32.7109375" bestFit="1" customWidth="1"/>
  </cols>
  <sheetData>
    <row r="1" spans="1:5" x14ac:dyDescent="0.65">
      <c r="A1" t="s">
        <v>2</v>
      </c>
      <c r="D1" t="s">
        <v>3</v>
      </c>
    </row>
    <row r="2" spans="1:5" x14ac:dyDescent="0.65">
      <c r="A2" s="1">
        <v>1</v>
      </c>
      <c r="B2" s="1" t="s">
        <v>4</v>
      </c>
      <c r="D2" s="4">
        <v>1</v>
      </c>
      <c r="E2" s="1" t="s">
        <v>122</v>
      </c>
    </row>
    <row r="3" spans="1:5" x14ac:dyDescent="0.65">
      <c r="A3" s="1">
        <v>2</v>
      </c>
      <c r="B3" s="1" t="s">
        <v>5</v>
      </c>
      <c r="D3" s="4">
        <v>2</v>
      </c>
      <c r="E3" s="1" t="s">
        <v>123</v>
      </c>
    </row>
    <row r="4" spans="1:5" x14ac:dyDescent="0.65">
      <c r="A4" s="1">
        <v>3</v>
      </c>
      <c r="B4" s="1" t="s">
        <v>6</v>
      </c>
      <c r="D4" s="4">
        <v>3</v>
      </c>
      <c r="E4" s="1" t="s">
        <v>124</v>
      </c>
    </row>
    <row r="5" spans="1:5" x14ac:dyDescent="0.65">
      <c r="A5" s="1">
        <v>4</v>
      </c>
      <c r="B5" s="1" t="s">
        <v>18</v>
      </c>
      <c r="D5" s="4">
        <v>4</v>
      </c>
      <c r="E5" s="5" t="s">
        <v>125</v>
      </c>
    </row>
    <row r="6" spans="1:5" x14ac:dyDescent="0.65">
      <c r="A6" s="1">
        <v>5</v>
      </c>
      <c r="B6" s="1" t="s">
        <v>108</v>
      </c>
      <c r="D6" s="4">
        <v>5</v>
      </c>
      <c r="E6" s="1" t="s">
        <v>109</v>
      </c>
    </row>
    <row r="7" spans="1:5" x14ac:dyDescent="0.65">
      <c r="A7" s="1">
        <v>6</v>
      </c>
      <c r="B7" s="1" t="s">
        <v>7</v>
      </c>
      <c r="D7" s="4">
        <v>6</v>
      </c>
      <c r="E7" s="1" t="s">
        <v>126</v>
      </c>
    </row>
    <row r="8" spans="1:5" x14ac:dyDescent="0.65">
      <c r="A8" s="1">
        <v>7</v>
      </c>
      <c r="B8" s="1" t="s">
        <v>64</v>
      </c>
      <c r="D8" s="4">
        <v>7</v>
      </c>
      <c r="E8" s="1" t="s">
        <v>127</v>
      </c>
    </row>
    <row r="9" spans="1:5" x14ac:dyDescent="0.65">
      <c r="A9" s="1">
        <v>8</v>
      </c>
      <c r="B9" s="1" t="s">
        <v>65</v>
      </c>
      <c r="D9" s="4">
        <v>8</v>
      </c>
      <c r="E9" s="1" t="s">
        <v>110</v>
      </c>
    </row>
    <row r="10" spans="1:5" x14ac:dyDescent="0.65">
      <c r="A10" s="1">
        <v>9</v>
      </c>
      <c r="B10" s="1" t="s">
        <v>66</v>
      </c>
      <c r="D10" s="4">
        <v>9</v>
      </c>
      <c r="E10" s="1" t="s">
        <v>128</v>
      </c>
    </row>
    <row r="11" spans="1:5" x14ac:dyDescent="0.65">
      <c r="A11" s="1">
        <v>10</v>
      </c>
      <c r="B11" s="1" t="s">
        <v>8</v>
      </c>
      <c r="D11" s="4">
        <v>10</v>
      </c>
      <c r="E11" s="1" t="s">
        <v>129</v>
      </c>
    </row>
    <row r="12" spans="1:5" x14ac:dyDescent="0.65">
      <c r="A12" s="1">
        <v>11</v>
      </c>
      <c r="B12" s="1" t="s">
        <v>67</v>
      </c>
      <c r="D12" s="4">
        <v>11</v>
      </c>
      <c r="E12" s="41" t="s">
        <v>88</v>
      </c>
    </row>
    <row r="13" spans="1:5" x14ac:dyDescent="0.65">
      <c r="A13" s="1">
        <v>12</v>
      </c>
      <c r="B13" s="1" t="s">
        <v>68</v>
      </c>
      <c r="D13" s="4">
        <v>12</v>
      </c>
      <c r="E13" s="1" t="s">
        <v>130</v>
      </c>
    </row>
    <row r="14" spans="1:5" x14ac:dyDescent="0.65">
      <c r="A14" s="1">
        <v>13</v>
      </c>
      <c r="B14" s="1" t="s">
        <v>69</v>
      </c>
      <c r="D14" s="4">
        <v>13</v>
      </c>
      <c r="E14" s="1" t="s">
        <v>111</v>
      </c>
    </row>
    <row r="15" spans="1:5" x14ac:dyDescent="0.65">
      <c r="A15" s="1">
        <v>14</v>
      </c>
      <c r="B15" s="1" t="s">
        <v>70</v>
      </c>
      <c r="D15" s="4">
        <v>14</v>
      </c>
      <c r="E15" s="6" t="s">
        <v>112</v>
      </c>
    </row>
    <row r="16" spans="1:5" x14ac:dyDescent="0.65">
      <c r="A16" s="1">
        <v>15</v>
      </c>
      <c r="B16" s="1" t="s">
        <v>71</v>
      </c>
      <c r="D16" s="4">
        <v>15</v>
      </c>
      <c r="E16" s="1" t="s">
        <v>131</v>
      </c>
    </row>
    <row r="17" spans="1:5" x14ac:dyDescent="0.65">
      <c r="A17" s="1">
        <v>16</v>
      </c>
      <c r="B17" s="1" t="s">
        <v>72</v>
      </c>
      <c r="D17" s="4">
        <v>16</v>
      </c>
      <c r="E17" s="6" t="s">
        <v>113</v>
      </c>
    </row>
    <row r="18" spans="1:5" x14ac:dyDescent="0.65">
      <c r="A18" s="1">
        <v>17</v>
      </c>
      <c r="B18" s="2" t="s">
        <v>9</v>
      </c>
      <c r="D18" s="4">
        <v>17</v>
      </c>
      <c r="E18" s="1" t="s">
        <v>114</v>
      </c>
    </row>
    <row r="19" spans="1:5" x14ac:dyDescent="0.65">
      <c r="A19" s="1">
        <v>18</v>
      </c>
      <c r="B19" s="1" t="s">
        <v>73</v>
      </c>
      <c r="D19" s="4">
        <v>18</v>
      </c>
      <c r="E19" s="1" t="s">
        <v>106</v>
      </c>
    </row>
    <row r="20" spans="1:5" x14ac:dyDescent="0.65">
      <c r="A20" s="1">
        <v>19</v>
      </c>
      <c r="B20" s="1" t="s">
        <v>10</v>
      </c>
      <c r="D20" s="4">
        <v>19</v>
      </c>
      <c r="E20" s="1" t="s">
        <v>107</v>
      </c>
    </row>
    <row r="21" spans="1:5" x14ac:dyDescent="0.65">
      <c r="A21" s="1">
        <v>20</v>
      </c>
      <c r="B21" s="1" t="s">
        <v>74</v>
      </c>
      <c r="D21" s="4">
        <v>20</v>
      </c>
      <c r="E21" s="1" t="s">
        <v>132</v>
      </c>
    </row>
    <row r="22" spans="1:5" x14ac:dyDescent="0.65">
      <c r="A22" s="1">
        <v>21</v>
      </c>
      <c r="B22" s="1" t="s">
        <v>75</v>
      </c>
      <c r="D22" s="4">
        <v>21</v>
      </c>
      <c r="E22" s="1" t="s">
        <v>115</v>
      </c>
    </row>
    <row r="23" spans="1:5" x14ac:dyDescent="0.65">
      <c r="A23" s="1">
        <v>22</v>
      </c>
      <c r="B23" s="1" t="s">
        <v>76</v>
      </c>
      <c r="D23" s="4">
        <v>22</v>
      </c>
      <c r="E23" s="1" t="s">
        <v>133</v>
      </c>
    </row>
    <row r="24" spans="1:5" x14ac:dyDescent="0.65">
      <c r="A24" s="1">
        <v>23</v>
      </c>
      <c r="B24" s="1" t="s">
        <v>11</v>
      </c>
      <c r="D24" s="4">
        <v>23</v>
      </c>
      <c r="E24" s="1" t="s">
        <v>116</v>
      </c>
    </row>
    <row r="25" spans="1:5" x14ac:dyDescent="0.65">
      <c r="A25" s="1">
        <v>24</v>
      </c>
      <c r="B25" s="3" t="s">
        <v>12</v>
      </c>
      <c r="D25" s="4">
        <v>24</v>
      </c>
      <c r="E25" s="1" t="s">
        <v>134</v>
      </c>
    </row>
    <row r="26" spans="1:5" x14ac:dyDescent="0.65">
      <c r="A26" s="1">
        <v>25</v>
      </c>
      <c r="B26" s="1" t="s">
        <v>77</v>
      </c>
      <c r="D26" s="4">
        <v>25</v>
      </c>
      <c r="E26" s="1" t="s">
        <v>135</v>
      </c>
    </row>
    <row r="27" spans="1:5" x14ac:dyDescent="0.65">
      <c r="A27" s="1">
        <v>26</v>
      </c>
      <c r="B27" s="1" t="s">
        <v>78</v>
      </c>
      <c r="D27" s="4">
        <v>26</v>
      </c>
      <c r="E27" s="6" t="s">
        <v>136</v>
      </c>
    </row>
    <row r="28" spans="1:5" x14ac:dyDescent="0.65">
      <c r="A28" s="1">
        <v>27</v>
      </c>
      <c r="B28" s="1" t="s">
        <v>79</v>
      </c>
      <c r="D28" s="4">
        <v>27</v>
      </c>
      <c r="E28" s="6" t="s">
        <v>137</v>
      </c>
    </row>
    <row r="29" spans="1:5" x14ac:dyDescent="0.65">
      <c r="A29" s="1">
        <v>28</v>
      </c>
      <c r="B29" s="1" t="s">
        <v>17</v>
      </c>
      <c r="D29" s="4">
        <v>28</v>
      </c>
      <c r="E29" s="1" t="s">
        <v>138</v>
      </c>
    </row>
    <row r="30" spans="1:5" x14ac:dyDescent="0.65">
      <c r="A30" s="1">
        <v>29</v>
      </c>
      <c r="B30" s="1" t="s">
        <v>13</v>
      </c>
      <c r="D30" s="4">
        <v>29</v>
      </c>
      <c r="E30" s="1" t="s">
        <v>139</v>
      </c>
    </row>
    <row r="31" spans="1:5" x14ac:dyDescent="0.65">
      <c r="A31" s="1">
        <v>30</v>
      </c>
      <c r="B31" s="1" t="s">
        <v>80</v>
      </c>
      <c r="D31" s="4">
        <v>30</v>
      </c>
      <c r="E31" s="1" t="s">
        <v>140</v>
      </c>
    </row>
    <row r="32" spans="1:5" x14ac:dyDescent="0.65">
      <c r="A32" s="1">
        <v>31</v>
      </c>
      <c r="B32" s="1" t="s">
        <v>81</v>
      </c>
      <c r="D32" s="4">
        <v>31</v>
      </c>
      <c r="E32" s="7" t="s">
        <v>141</v>
      </c>
    </row>
    <row r="33" spans="1:5" x14ac:dyDescent="0.65">
      <c r="A33" s="1">
        <v>32</v>
      </c>
      <c r="B33" s="1" t="s">
        <v>14</v>
      </c>
      <c r="D33" s="4">
        <v>32</v>
      </c>
      <c r="E33" s="1" t="s">
        <v>142</v>
      </c>
    </row>
    <row r="34" spans="1:5" x14ac:dyDescent="0.65">
      <c r="A34" s="1">
        <v>33</v>
      </c>
      <c r="B34" s="1" t="s">
        <v>82</v>
      </c>
      <c r="D34" s="4">
        <v>33</v>
      </c>
      <c r="E34" s="1" t="s">
        <v>117</v>
      </c>
    </row>
    <row r="35" spans="1:5" x14ac:dyDescent="0.65">
      <c r="A35" s="1">
        <v>34</v>
      </c>
      <c r="B35" s="1" t="s">
        <v>15</v>
      </c>
      <c r="D35" s="4">
        <v>34</v>
      </c>
      <c r="E35" s="1" t="s">
        <v>143</v>
      </c>
    </row>
    <row r="36" spans="1:5" x14ac:dyDescent="0.65">
      <c r="A36" s="1">
        <v>35</v>
      </c>
      <c r="B36" s="1" t="s">
        <v>83</v>
      </c>
      <c r="D36" s="4">
        <v>35</v>
      </c>
      <c r="E36" s="1" t="s">
        <v>144</v>
      </c>
    </row>
    <row r="37" spans="1:5" x14ac:dyDescent="0.65">
      <c r="A37" s="1">
        <v>36</v>
      </c>
      <c r="B37" s="1" t="s">
        <v>84</v>
      </c>
      <c r="D37" s="4">
        <v>36</v>
      </c>
      <c r="E37" s="1" t="s">
        <v>118</v>
      </c>
    </row>
    <row r="38" spans="1:5" x14ac:dyDescent="0.65">
      <c r="A38" s="1">
        <v>37</v>
      </c>
      <c r="B38" s="1" t="s">
        <v>85</v>
      </c>
      <c r="D38" s="4">
        <v>37</v>
      </c>
      <c r="E38" s="1" t="s">
        <v>145</v>
      </c>
    </row>
    <row r="39" spans="1:5" x14ac:dyDescent="0.65">
      <c r="A39" s="1">
        <v>38</v>
      </c>
      <c r="B39" s="1" t="s">
        <v>16</v>
      </c>
      <c r="D39" s="4">
        <v>38</v>
      </c>
      <c r="E39" s="1" t="s">
        <v>146</v>
      </c>
    </row>
    <row r="40" spans="1:5" x14ac:dyDescent="0.65">
      <c r="A40" s="1"/>
      <c r="B40" s="1"/>
      <c r="D40" s="4">
        <v>39</v>
      </c>
      <c r="E40" s="1" t="s">
        <v>147</v>
      </c>
    </row>
    <row r="41" spans="1:5" x14ac:dyDescent="0.65">
      <c r="A41" s="1"/>
      <c r="B41" s="1"/>
      <c r="D41" s="4">
        <v>40</v>
      </c>
      <c r="E41" s="8" t="s">
        <v>119</v>
      </c>
    </row>
    <row r="42" spans="1:5" x14ac:dyDescent="0.65">
      <c r="A42" s="1"/>
      <c r="B42" s="1"/>
      <c r="D42" s="4">
        <v>41</v>
      </c>
      <c r="E42" s="1" t="s">
        <v>148</v>
      </c>
    </row>
    <row r="43" spans="1:5" x14ac:dyDescent="0.65">
      <c r="A43" s="1"/>
      <c r="B43" s="1"/>
      <c r="D43" s="4">
        <v>42</v>
      </c>
      <c r="E43" s="1" t="s">
        <v>149</v>
      </c>
    </row>
    <row r="44" spans="1:5" x14ac:dyDescent="0.65">
      <c r="A44" s="1"/>
      <c r="B44" s="1"/>
      <c r="D44" s="4">
        <v>43</v>
      </c>
      <c r="E44" s="9" t="s">
        <v>150</v>
      </c>
    </row>
    <row r="45" spans="1:5" x14ac:dyDescent="0.65">
      <c r="A45" s="1"/>
      <c r="D45" s="4">
        <v>44</v>
      </c>
      <c r="E45" s="6" t="s">
        <v>151</v>
      </c>
    </row>
    <row r="46" spans="1:5" x14ac:dyDescent="0.65">
      <c r="B46" s="1"/>
      <c r="D46" s="4">
        <v>45</v>
      </c>
      <c r="E46" s="6" t="s">
        <v>89</v>
      </c>
    </row>
    <row r="47" spans="1:5" x14ac:dyDescent="0.65">
      <c r="D47" s="4">
        <v>46</v>
      </c>
      <c r="E47" s="6" t="s">
        <v>152</v>
      </c>
    </row>
    <row r="48" spans="1:5" x14ac:dyDescent="0.65">
      <c r="D48" s="4">
        <v>47</v>
      </c>
      <c r="E48" s="6" t="s">
        <v>120</v>
      </c>
    </row>
    <row r="49" spans="1:5" x14ac:dyDescent="0.65">
      <c r="B49" s="1"/>
      <c r="D49" s="4">
        <v>48</v>
      </c>
      <c r="E49" s="1" t="s">
        <v>153</v>
      </c>
    </row>
    <row r="50" spans="1:5" x14ac:dyDescent="0.65">
      <c r="A50" s="1"/>
      <c r="D50" s="4">
        <v>49</v>
      </c>
      <c r="E50" s="6" t="s">
        <v>154</v>
      </c>
    </row>
    <row r="51" spans="1:5" x14ac:dyDescent="0.65">
      <c r="B51" s="1"/>
      <c r="D51" s="4">
        <v>50</v>
      </c>
      <c r="E51" s="6" t="s">
        <v>121</v>
      </c>
    </row>
    <row r="52" spans="1:5" x14ac:dyDescent="0.65">
      <c r="A52" s="1"/>
      <c r="D52" s="4">
        <v>51</v>
      </c>
      <c r="E52" s="1" t="s">
        <v>155</v>
      </c>
    </row>
    <row r="53" spans="1:5" x14ac:dyDescent="0.65">
      <c r="D53" s="4">
        <v>52</v>
      </c>
      <c r="E53" s="6" t="s">
        <v>156</v>
      </c>
    </row>
    <row r="54" spans="1:5" x14ac:dyDescent="0.65">
      <c r="D54" s="4">
        <v>53</v>
      </c>
      <c r="E54" s="1" t="s">
        <v>157</v>
      </c>
    </row>
    <row r="55" spans="1:5" x14ac:dyDescent="0.65">
      <c r="D55" s="4">
        <v>54</v>
      </c>
      <c r="E55" s="6" t="s">
        <v>158</v>
      </c>
    </row>
    <row r="56" spans="1:5" x14ac:dyDescent="0.65">
      <c r="D56" s="4">
        <v>55</v>
      </c>
      <c r="E56" s="8" t="s">
        <v>159</v>
      </c>
    </row>
    <row r="57" spans="1:5" x14ac:dyDescent="0.65">
      <c r="D57" s="4">
        <v>56</v>
      </c>
      <c r="E57" s="6" t="s">
        <v>160</v>
      </c>
    </row>
    <row r="58" spans="1:5" x14ac:dyDescent="0.65">
      <c r="D58" s="4">
        <v>57</v>
      </c>
      <c r="E58" s="6" t="s">
        <v>161</v>
      </c>
    </row>
    <row r="59" spans="1:5" x14ac:dyDescent="0.65">
      <c r="D59" s="4">
        <v>58</v>
      </c>
      <c r="E59" s="6" t="s">
        <v>162</v>
      </c>
    </row>
    <row r="60" spans="1:5" x14ac:dyDescent="0.65">
      <c r="D60" s="4">
        <v>59</v>
      </c>
      <c r="E60" s="6" t="s">
        <v>163</v>
      </c>
    </row>
    <row r="61" spans="1:5" x14ac:dyDescent="0.65">
      <c r="D61" s="4">
        <v>60</v>
      </c>
      <c r="E61" s="6" t="s">
        <v>164</v>
      </c>
    </row>
    <row r="62" spans="1:5" x14ac:dyDescent="0.65">
      <c r="D62" s="4">
        <v>61</v>
      </c>
      <c r="E62" s="6" t="s">
        <v>165</v>
      </c>
    </row>
    <row r="63" spans="1:5" x14ac:dyDescent="0.65">
      <c r="D63" s="4">
        <v>62</v>
      </c>
      <c r="E63" s="1" t="s">
        <v>166</v>
      </c>
    </row>
    <row r="64" spans="1:5" x14ac:dyDescent="0.65">
      <c r="D64" s="4">
        <v>63</v>
      </c>
      <c r="E64" s="1" t="s">
        <v>167</v>
      </c>
    </row>
    <row r="65" spans="4:5" x14ac:dyDescent="0.65">
      <c r="D65" s="4">
        <v>64</v>
      </c>
      <c r="E65" s="6" t="s">
        <v>168</v>
      </c>
    </row>
    <row r="66" spans="4:5" x14ac:dyDescent="0.65">
      <c r="D66" s="4">
        <v>65</v>
      </c>
      <c r="E66" s="6" t="s">
        <v>86</v>
      </c>
    </row>
    <row r="67" spans="4:5" x14ac:dyDescent="0.65">
      <c r="D67" s="4">
        <v>66</v>
      </c>
      <c r="E67" s="6" t="s">
        <v>169</v>
      </c>
    </row>
    <row r="68" spans="4:5" x14ac:dyDescent="0.65">
      <c r="D68" s="4">
        <v>67</v>
      </c>
      <c r="E68" s="6" t="s">
        <v>170</v>
      </c>
    </row>
    <row r="69" spans="4:5" x14ac:dyDescent="0.65">
      <c r="D69" s="4">
        <v>68</v>
      </c>
      <c r="E69" s="6" t="s">
        <v>171</v>
      </c>
    </row>
    <row r="70" spans="4:5" x14ac:dyDescent="0.65">
      <c r="D70" s="4">
        <v>69</v>
      </c>
      <c r="E70" s="1" t="s">
        <v>173</v>
      </c>
    </row>
    <row r="71" spans="4:5" x14ac:dyDescent="0.65">
      <c r="D71" s="4">
        <v>70</v>
      </c>
      <c r="E71" s="6" t="s">
        <v>172</v>
      </c>
    </row>
    <row r="72" spans="4:5" x14ac:dyDescent="0.65">
      <c r="D72" s="4">
        <v>71</v>
      </c>
      <c r="E72" s="1" t="s">
        <v>175</v>
      </c>
    </row>
    <row r="73" spans="4:5" x14ac:dyDescent="0.65">
      <c r="D73" s="4">
        <v>72</v>
      </c>
      <c r="E73" s="6" t="s">
        <v>174</v>
      </c>
    </row>
    <row r="74" spans="4:5" x14ac:dyDescent="0.65">
      <c r="D74" s="4">
        <v>73</v>
      </c>
      <c r="E74" s="1" t="s">
        <v>176</v>
      </c>
    </row>
    <row r="75" spans="4:5" x14ac:dyDescent="0.65">
      <c r="D75" s="4">
        <v>74</v>
      </c>
      <c r="E75" s="5" t="s">
        <v>177</v>
      </c>
    </row>
    <row r="76" spans="4:5" x14ac:dyDescent="0.65">
      <c r="D76" s="4">
        <v>75</v>
      </c>
      <c r="E76" s="1" t="s">
        <v>178</v>
      </c>
    </row>
    <row r="77" spans="4:5" x14ac:dyDescent="0.65">
      <c r="D77" s="4">
        <v>76</v>
      </c>
      <c r="E77" s="6" t="s">
        <v>179</v>
      </c>
    </row>
    <row r="78" spans="4:5" x14ac:dyDescent="0.65">
      <c r="D78" s="4">
        <v>77</v>
      </c>
      <c r="E78" s="1" t="s">
        <v>180</v>
      </c>
    </row>
    <row r="79" spans="4:5" x14ac:dyDescent="0.65">
      <c r="D79" s="4">
        <v>78</v>
      </c>
      <c r="E79" s="6" t="s">
        <v>181</v>
      </c>
    </row>
    <row r="80" spans="4:5" x14ac:dyDescent="0.65">
      <c r="D80" s="4">
        <v>79</v>
      </c>
      <c r="E80" s="6" t="s">
        <v>182</v>
      </c>
    </row>
    <row r="81" spans="4:5" x14ac:dyDescent="0.65">
      <c r="D81" s="4">
        <v>80</v>
      </c>
      <c r="E81" s="1" t="s">
        <v>183</v>
      </c>
    </row>
    <row r="82" spans="4:5" x14ac:dyDescent="0.65">
      <c r="D82" s="4">
        <v>81</v>
      </c>
      <c r="E82" s="6" t="s">
        <v>184</v>
      </c>
    </row>
    <row r="83" spans="4:5" x14ac:dyDescent="0.65">
      <c r="D83" s="4">
        <v>82</v>
      </c>
      <c r="E83" s="1" t="s">
        <v>185</v>
      </c>
    </row>
    <row r="84" spans="4:5" x14ac:dyDescent="0.65">
      <c r="D84" s="4">
        <v>83</v>
      </c>
      <c r="E84" s="1" t="s">
        <v>186</v>
      </c>
    </row>
    <row r="85" spans="4:5" x14ac:dyDescent="0.65">
      <c r="D85" s="4">
        <v>84</v>
      </c>
      <c r="E85" s="1" t="s">
        <v>187</v>
      </c>
    </row>
    <row r="86" spans="4:5" x14ac:dyDescent="0.65">
      <c r="D86" s="4">
        <v>85</v>
      </c>
      <c r="E86" s="1" t="s">
        <v>188</v>
      </c>
    </row>
    <row r="87" spans="4:5" x14ac:dyDescent="0.65">
      <c r="D87" s="4">
        <v>86</v>
      </c>
      <c r="E87" s="1" t="s">
        <v>189</v>
      </c>
    </row>
    <row r="88" spans="4:5" x14ac:dyDescent="0.65">
      <c r="D88" s="4">
        <v>87</v>
      </c>
      <c r="E88" s="1" t="s">
        <v>190</v>
      </c>
    </row>
    <row r="89" spans="4:5" x14ac:dyDescent="0.65">
      <c r="D89" s="4">
        <v>88</v>
      </c>
      <c r="E89" s="1" t="s">
        <v>191</v>
      </c>
    </row>
    <row r="90" spans="4:5" x14ac:dyDescent="0.65">
      <c r="D90" s="4">
        <v>89</v>
      </c>
      <c r="E90" s="1" t="s">
        <v>192</v>
      </c>
    </row>
    <row r="91" spans="4:5" x14ac:dyDescent="0.65">
      <c r="D91" s="4">
        <v>90</v>
      </c>
      <c r="E91" s="1" t="s">
        <v>193</v>
      </c>
    </row>
    <row r="92" spans="4:5" x14ac:dyDescent="0.65">
      <c r="D92" s="4">
        <v>91</v>
      </c>
      <c r="E92" s="7" t="s">
        <v>194</v>
      </c>
    </row>
    <row r="93" spans="4:5" x14ac:dyDescent="0.65">
      <c r="D93" s="4">
        <v>92</v>
      </c>
      <c r="E93" s="1" t="s">
        <v>195</v>
      </c>
    </row>
    <row r="94" spans="4:5" x14ac:dyDescent="0.65">
      <c r="D94" s="4">
        <v>93</v>
      </c>
      <c r="E94" s="1" t="s">
        <v>196</v>
      </c>
    </row>
    <row r="95" spans="4:5" x14ac:dyDescent="0.65">
      <c r="D95" s="4">
        <v>94</v>
      </c>
      <c r="E95" s="1" t="s">
        <v>197</v>
      </c>
    </row>
    <row r="96" spans="4:5" x14ac:dyDescent="0.65">
      <c r="D96" s="4">
        <v>95</v>
      </c>
      <c r="E96" s="1" t="s">
        <v>198</v>
      </c>
    </row>
    <row r="97" spans="4:5" x14ac:dyDescent="0.65">
      <c r="D97" s="4">
        <v>96</v>
      </c>
      <c r="E97" s="1" t="s">
        <v>199</v>
      </c>
    </row>
    <row r="98" spans="4:5" x14ac:dyDescent="0.65">
      <c r="D98" s="4">
        <v>97</v>
      </c>
      <c r="E98" s="1" t="s">
        <v>200</v>
      </c>
    </row>
    <row r="99" spans="4:5" x14ac:dyDescent="0.65">
      <c r="D99" s="4">
        <v>98</v>
      </c>
      <c r="E99" s="1" t="s">
        <v>201</v>
      </c>
    </row>
    <row r="100" spans="4:5" x14ac:dyDescent="0.65">
      <c r="D100" s="4">
        <v>99</v>
      </c>
      <c r="E100" s="1" t="s">
        <v>202</v>
      </c>
    </row>
    <row r="101" spans="4:5" x14ac:dyDescent="0.65">
      <c r="D101" s="4">
        <v>100</v>
      </c>
      <c r="E101" s="1" t="s">
        <v>203</v>
      </c>
    </row>
    <row r="102" spans="4:5" x14ac:dyDescent="0.65">
      <c r="D102" s="4">
        <v>101</v>
      </c>
      <c r="E102" s="1" t="s">
        <v>204</v>
      </c>
    </row>
    <row r="103" spans="4:5" x14ac:dyDescent="0.65">
      <c r="D103" s="4">
        <v>102</v>
      </c>
      <c r="E103" s="1" t="s">
        <v>205</v>
      </c>
    </row>
    <row r="104" spans="4:5" x14ac:dyDescent="0.65">
      <c r="D104" s="4">
        <v>103</v>
      </c>
      <c r="E104" s="10" t="s">
        <v>206</v>
      </c>
    </row>
    <row r="105" spans="4:5" x14ac:dyDescent="0.65">
      <c r="D105" s="4">
        <v>104</v>
      </c>
      <c r="E105" s="1" t="s">
        <v>207</v>
      </c>
    </row>
    <row r="106" spans="4:5" x14ac:dyDescent="0.65">
      <c r="D106" s="4">
        <v>105</v>
      </c>
      <c r="E106" s="1" t="s">
        <v>208</v>
      </c>
    </row>
    <row r="107" spans="4:5" x14ac:dyDescent="0.65">
      <c r="D107" s="4">
        <v>106</v>
      </c>
      <c r="E107" s="1" t="s">
        <v>209</v>
      </c>
    </row>
    <row r="108" spans="4:5" x14ac:dyDescent="0.65">
      <c r="D108" s="4">
        <v>107</v>
      </c>
      <c r="E108" s="1" t="s">
        <v>210</v>
      </c>
    </row>
    <row r="109" spans="4:5" x14ac:dyDescent="0.65">
      <c r="D109" s="4">
        <v>108</v>
      </c>
      <c r="E109" s="1" t="s">
        <v>211</v>
      </c>
    </row>
    <row r="110" spans="4:5" x14ac:dyDescent="0.65">
      <c r="D110" s="4">
        <v>109</v>
      </c>
      <c r="E110" s="1" t="s">
        <v>212</v>
      </c>
    </row>
    <row r="111" spans="4:5" x14ac:dyDescent="0.65">
      <c r="D111" s="4">
        <v>110</v>
      </c>
      <c r="E111" s="1" t="s">
        <v>213</v>
      </c>
    </row>
    <row r="112" spans="4:5" x14ac:dyDescent="0.65">
      <c r="D112" s="4">
        <v>111</v>
      </c>
      <c r="E112" s="1" t="s">
        <v>214</v>
      </c>
    </row>
    <row r="113" spans="4:5" x14ac:dyDescent="0.65">
      <c r="D113" s="4">
        <v>112</v>
      </c>
      <c r="E113" s="6" t="s">
        <v>215</v>
      </c>
    </row>
    <row r="114" spans="4:5" x14ac:dyDescent="0.65">
      <c r="D114" s="4">
        <v>113</v>
      </c>
      <c r="E114" s="1" t="s">
        <v>216</v>
      </c>
    </row>
    <row r="115" spans="4:5" x14ac:dyDescent="0.65">
      <c r="D115" s="4">
        <v>114</v>
      </c>
      <c r="E115" s="1" t="s">
        <v>217</v>
      </c>
    </row>
    <row r="116" spans="4:5" x14ac:dyDescent="0.65">
      <c r="D116" s="4">
        <v>115</v>
      </c>
      <c r="E116" s="1" t="s">
        <v>218</v>
      </c>
    </row>
    <row r="117" spans="4:5" x14ac:dyDescent="0.65">
      <c r="D117" s="4">
        <v>116</v>
      </c>
      <c r="E117" s="1" t="s">
        <v>219</v>
      </c>
    </row>
    <row r="118" spans="4:5" x14ac:dyDescent="0.65">
      <c r="D118" s="4">
        <v>117</v>
      </c>
      <c r="E118" s="1" t="s">
        <v>220</v>
      </c>
    </row>
    <row r="119" spans="4:5" x14ac:dyDescent="0.65">
      <c r="D119" s="4">
        <v>118</v>
      </c>
      <c r="E119" s="1" t="s">
        <v>221</v>
      </c>
    </row>
    <row r="120" spans="4:5" x14ac:dyDescent="0.65">
      <c r="D120" s="4">
        <v>119</v>
      </c>
      <c r="E120" s="1" t="s">
        <v>222</v>
      </c>
    </row>
    <row r="121" spans="4:5" x14ac:dyDescent="0.65">
      <c r="D121" s="4">
        <v>120</v>
      </c>
      <c r="E121" s="1" t="s">
        <v>223</v>
      </c>
    </row>
    <row r="122" spans="4:5" x14ac:dyDescent="0.65">
      <c r="D122" s="4">
        <v>121</v>
      </c>
      <c r="E122" s="1" t="s">
        <v>224</v>
      </c>
    </row>
    <row r="123" spans="4:5" x14ac:dyDescent="0.65">
      <c r="D123" s="4">
        <v>122</v>
      </c>
      <c r="E123" s="1" t="s">
        <v>87</v>
      </c>
    </row>
    <row r="124" spans="4:5" x14ac:dyDescent="0.65">
      <c r="D124" s="4">
        <v>123</v>
      </c>
      <c r="E124" t="s">
        <v>225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申込書（CTA所属団体）</vt:lpstr>
      <vt:lpstr>Sheet2</vt:lpstr>
      <vt:lpstr>'申込書（CTA所属団体）'!Print_Area</vt:lpstr>
      <vt:lpstr>クラブ</vt:lpstr>
      <vt:lpstr>実業団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原田由紀</cp:lastModifiedBy>
  <cp:lastPrinted>2026-03-18T02:52:03Z</cp:lastPrinted>
  <dcterms:created xsi:type="dcterms:W3CDTF">2019-01-23T05:45:37Z</dcterms:created>
  <dcterms:modified xsi:type="dcterms:W3CDTF">2026-03-30T14:50:52Z</dcterms:modified>
</cp:coreProperties>
</file>